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scvsi-my.sharepoint.com/personal/miran_zevnik_scv_si/Documents/3_POLIGLOT/4_Rezultati/"/>
    </mc:Choice>
  </mc:AlternateContent>
  <xr:revisionPtr revIDLastSave="25" documentId="8_{E481368E-FCE3-4DC4-BA0E-BDF6630029AF}" xr6:coauthVersionLast="47" xr6:coauthVersionMax="47" xr10:uidLastSave="{CB849A99-EB9E-4615-A824-49C71AB66085}"/>
  <bookViews>
    <workbookView xWindow="2244" yWindow="408" windowWidth="20796" windowHeight="10428" xr2:uid="{4ACF1464-80FF-41CA-BE9C-CAD0BB699E67}"/>
  </bookViews>
  <sheets>
    <sheet name="Rezultati" sheetId="1" r:id="rId1"/>
  </sheets>
  <definedNames>
    <definedName name="_xlnm._FilterDatabase" localSheetId="0" hidden="1">Rezultati!$A$1:$S$89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0" i="1" l="1"/>
  <c r="S2" i="1"/>
  <c r="S54" i="1"/>
  <c r="S47" i="1"/>
  <c r="S64" i="1"/>
  <c r="S19" i="1"/>
  <c r="S66" i="1"/>
  <c r="S44" i="1"/>
  <c r="S21" i="1"/>
  <c r="S58" i="1"/>
  <c r="S40" i="1"/>
  <c r="S63" i="1"/>
  <c r="S26" i="1"/>
  <c r="S52" i="1"/>
  <c r="S53" i="1"/>
  <c r="S37" i="1"/>
  <c r="S69" i="1"/>
  <c r="S32" i="1"/>
  <c r="S62" i="1"/>
  <c r="S11" i="1"/>
  <c r="S24" i="1"/>
  <c r="S22" i="1"/>
  <c r="S57" i="1"/>
  <c r="S65" i="1"/>
  <c r="S67" i="1"/>
  <c r="S14" i="1"/>
  <c r="S10" i="1"/>
  <c r="S33" i="1"/>
  <c r="S18" i="1"/>
  <c r="S50" i="1"/>
  <c r="S61" i="1"/>
  <c r="S12" i="1"/>
  <c r="S45" i="1"/>
  <c r="S68" i="1"/>
  <c r="S41" i="1"/>
  <c r="S38" i="1"/>
  <c r="S48" i="1"/>
  <c r="S51" i="1"/>
  <c r="S56" i="1"/>
  <c r="S16" i="1"/>
  <c r="S13" i="1"/>
  <c r="S59" i="1"/>
  <c r="S27" i="1"/>
  <c r="S6" i="1"/>
  <c r="S70" i="1"/>
  <c r="S20" i="1"/>
  <c r="S4" i="1"/>
  <c r="S25" i="1"/>
  <c r="S31" i="1"/>
  <c r="S43" i="1"/>
  <c r="S29" i="1"/>
  <c r="S39" i="1"/>
  <c r="S46" i="1"/>
  <c r="S35" i="1"/>
  <c r="S5" i="1"/>
  <c r="S7" i="1"/>
  <c r="S28" i="1"/>
  <c r="S15" i="1"/>
  <c r="S17" i="1"/>
  <c r="S30" i="1"/>
  <c r="S3" i="1"/>
  <c r="S34" i="1"/>
  <c r="S42" i="1"/>
  <c r="S9" i="1"/>
  <c r="S49" i="1"/>
  <c r="S36" i="1"/>
  <c r="S71" i="1"/>
  <c r="S23" i="1"/>
  <c r="S83" i="1"/>
  <c r="S73" i="1"/>
  <c r="S87" i="1"/>
  <c r="S72" i="1"/>
  <c r="S86" i="1"/>
  <c r="S80" i="1"/>
  <c r="S84" i="1"/>
  <c r="S79" i="1"/>
  <c r="S88" i="1"/>
  <c r="S76" i="1"/>
  <c r="S8" i="1"/>
  <c r="S77" i="1"/>
  <c r="S74" i="1"/>
  <c r="S81" i="1"/>
  <c r="S85" i="1"/>
  <c r="S78" i="1"/>
  <c r="S82" i="1"/>
  <c r="S75" i="1"/>
  <c r="S55" i="1"/>
</calcChain>
</file>

<file path=xl/sharedStrings.xml><?xml version="1.0" encoding="utf-8"?>
<sst xmlns="http://schemas.openxmlformats.org/spreadsheetml/2006/main" count="1338" uniqueCount="591">
  <si>
    <t>ime_dijaka</t>
  </si>
  <si>
    <t>priimek_dijaka</t>
  </si>
  <si>
    <t>datum_rojstva</t>
  </si>
  <si>
    <t>ime_mentorja</t>
  </si>
  <si>
    <t>priimek_mentorja</t>
  </si>
  <si>
    <t>email</t>
  </si>
  <si>
    <t>spremljevalec</t>
  </si>
  <si>
    <t>šola</t>
  </si>
  <si>
    <t>center</t>
  </si>
  <si>
    <t>naslov</t>
  </si>
  <si>
    <t>kraj</t>
  </si>
  <si>
    <t>post_st</t>
  </si>
  <si>
    <t>Marko</t>
  </si>
  <si>
    <t>Matjašec</t>
  </si>
  <si>
    <t>2007-02-07</t>
  </si>
  <si>
    <t>Martin</t>
  </si>
  <si>
    <t>Utroša</t>
  </si>
  <si>
    <t>martinutrosa@gmail.com</t>
  </si>
  <si>
    <t>mentor</t>
  </si>
  <si>
    <t>Ekonomska šola Murska Sobota</t>
  </si>
  <si>
    <t/>
  </si>
  <si>
    <t>Noršinska ulica 13</t>
  </si>
  <si>
    <t xml:space="preserve">Murska Sobota </t>
  </si>
  <si>
    <t>9000</t>
  </si>
  <si>
    <t>Nika</t>
  </si>
  <si>
    <t>Pfajfer</t>
  </si>
  <si>
    <t>2009-08-19</t>
  </si>
  <si>
    <t>Katarina</t>
  </si>
  <si>
    <t>Furlan</t>
  </si>
  <si>
    <t>funkatkat@gmail.com</t>
  </si>
  <si>
    <t>Srednja ekonomsko-poslovna šola Koper</t>
  </si>
  <si>
    <t>Martinčev trg 3</t>
  </si>
  <si>
    <t>Koper</t>
  </si>
  <si>
    <t>6000</t>
  </si>
  <si>
    <t xml:space="preserve">Elsa </t>
  </si>
  <si>
    <t xml:space="preserve">Gegaj </t>
  </si>
  <si>
    <t>2009-02-13</t>
  </si>
  <si>
    <t>Rene</t>
  </si>
  <si>
    <t>Matić</t>
  </si>
  <si>
    <t>2009-06-23</t>
  </si>
  <si>
    <t>Sara</t>
  </si>
  <si>
    <t>Dedić</t>
  </si>
  <si>
    <t>2009-11-13</t>
  </si>
  <si>
    <t>Jelen</t>
  </si>
  <si>
    <t>2010-01-21</t>
  </si>
  <si>
    <t>Nataša</t>
  </si>
  <si>
    <t>Jerman</t>
  </si>
  <si>
    <t>natasha.jerman@gmail.com</t>
  </si>
  <si>
    <t>Katarina Furlan</t>
  </si>
  <si>
    <t xml:space="preserve">Maja </t>
  </si>
  <si>
    <t>Boštjančič</t>
  </si>
  <si>
    <t>2010-02-28</t>
  </si>
  <si>
    <t>Mai</t>
  </si>
  <si>
    <t>Hadner</t>
  </si>
  <si>
    <t>2009-07-09</t>
  </si>
  <si>
    <t>Suzana</t>
  </si>
  <si>
    <t>Rehberger</t>
  </si>
  <si>
    <t>suzana.rehberger@sers.si</t>
  </si>
  <si>
    <t>Srednja elektro-računalniška šola Maribor</t>
  </si>
  <si>
    <t>Smetanova ulica 6</t>
  </si>
  <si>
    <t xml:space="preserve">Maribor </t>
  </si>
  <si>
    <t>2000</t>
  </si>
  <si>
    <t>Trina</t>
  </si>
  <si>
    <t>Weiss</t>
  </si>
  <si>
    <t>2009-08-27</t>
  </si>
  <si>
    <t>Kata</t>
  </si>
  <si>
    <t>kata.budimir@frizerska.si</t>
  </si>
  <si>
    <t>Srednja frizerska šola Ljubljana</t>
  </si>
  <si>
    <t>Litostrojska cesta 53</t>
  </si>
  <si>
    <t xml:space="preserve">Ljubljana </t>
  </si>
  <si>
    <t>1000</t>
  </si>
  <si>
    <t>Andrea</t>
  </si>
  <si>
    <t>Magajna</t>
  </si>
  <si>
    <t>2010-11-05</t>
  </si>
  <si>
    <t>Tea</t>
  </si>
  <si>
    <t>Karlo</t>
  </si>
  <si>
    <t>tey.karlo@gmail.com</t>
  </si>
  <si>
    <t>Lana</t>
  </si>
  <si>
    <t>Kišmetović</t>
  </si>
  <si>
    <t>2009-09-26</t>
  </si>
  <si>
    <t xml:space="preserve">Karolina </t>
  </si>
  <si>
    <t>Žunko</t>
  </si>
  <si>
    <t>2009-11-20</t>
  </si>
  <si>
    <t>Sandi</t>
  </si>
  <si>
    <t>Ščap</t>
  </si>
  <si>
    <t>2009-10-12</t>
  </si>
  <si>
    <t>Miran</t>
  </si>
  <si>
    <t>Klobasa</t>
  </si>
  <si>
    <t>miran.klobasa@gmail.com</t>
  </si>
  <si>
    <t>Suzana Mojzer</t>
  </si>
  <si>
    <t>Srednja poklicna in tehniška šola Murska Sobota</t>
  </si>
  <si>
    <t>Šolsko naselje 12</t>
  </si>
  <si>
    <t xml:space="preserve">Amadej </t>
  </si>
  <si>
    <t>Poredoš</t>
  </si>
  <si>
    <t>2009-04-19</t>
  </si>
  <si>
    <t>Mojzer</t>
  </si>
  <si>
    <t>suzana.mojzer@gmail.com</t>
  </si>
  <si>
    <t>Patrik</t>
  </si>
  <si>
    <t>Podlesek</t>
  </si>
  <si>
    <t>2009-04-08</t>
  </si>
  <si>
    <t>Kristina</t>
  </si>
  <si>
    <t>Đorđić</t>
  </si>
  <si>
    <t>2007-12-23</t>
  </si>
  <si>
    <t>Uroš</t>
  </si>
  <si>
    <t>Martinčič</t>
  </si>
  <si>
    <t>uros.martincic@ssts.si</t>
  </si>
  <si>
    <t>Uroš Martinčič</t>
  </si>
  <si>
    <t>Srednja šola tehniških strok Šiška</t>
  </si>
  <si>
    <t>Litostrojska cesta 51</t>
  </si>
  <si>
    <t>Matej</t>
  </si>
  <si>
    <t>Pavlič</t>
  </si>
  <si>
    <t>2008-09-24</t>
  </si>
  <si>
    <t>Svit</t>
  </si>
  <si>
    <t>Selan</t>
  </si>
  <si>
    <t>2009-01-09</t>
  </si>
  <si>
    <t>Tian</t>
  </si>
  <si>
    <t>Ibričić</t>
  </si>
  <si>
    <t>2010-02-25</t>
  </si>
  <si>
    <t>Mile</t>
  </si>
  <si>
    <t>Dakić</t>
  </si>
  <si>
    <t>2008-04-19</t>
  </si>
  <si>
    <t>Žan</t>
  </si>
  <si>
    <t>Kastelic</t>
  </si>
  <si>
    <t>2008-02-02</t>
  </si>
  <si>
    <t>Maria</t>
  </si>
  <si>
    <t>Burtseva-Kulyavtseva</t>
  </si>
  <si>
    <t>maria.burtsevakulyavtseva@ssgtlj.si</t>
  </si>
  <si>
    <t>Srednja šola za gastronomijo in turizem Ljubljana</t>
  </si>
  <si>
    <t>Preglov trg 9</t>
  </si>
  <si>
    <t xml:space="preserve">Jan </t>
  </si>
  <si>
    <t>Grom</t>
  </si>
  <si>
    <t>2008-03-18</t>
  </si>
  <si>
    <t>Tarik</t>
  </si>
  <si>
    <t>Ibrahimović</t>
  </si>
  <si>
    <t>2008-06-21</t>
  </si>
  <si>
    <t>Peter</t>
  </si>
  <si>
    <t>Vidic Kostevc</t>
  </si>
  <si>
    <t>2007-04-18</t>
  </si>
  <si>
    <t>Adelina</t>
  </si>
  <si>
    <t>Fric</t>
  </si>
  <si>
    <t>2008-12-20</t>
  </si>
  <si>
    <t>Urška</t>
  </si>
  <si>
    <t>Borko</t>
  </si>
  <si>
    <t>urska.borko@ssom.si</t>
  </si>
  <si>
    <t>Srednja šola za oblikovanje Maribor</t>
  </si>
  <si>
    <t>Park mladih 8</t>
  </si>
  <si>
    <t>Ella</t>
  </si>
  <si>
    <t>Salkić</t>
  </si>
  <si>
    <t>2010-09-01</t>
  </si>
  <si>
    <t>Anna</t>
  </si>
  <si>
    <t>Zorko</t>
  </si>
  <si>
    <t>2010-06-25</t>
  </si>
  <si>
    <t>Jolanda</t>
  </si>
  <si>
    <t>Obronek</t>
  </si>
  <si>
    <t>jolanda.obronek@ssom.si</t>
  </si>
  <si>
    <t>Nina Ferlič-Midlil</t>
  </si>
  <si>
    <t>Alina Nia</t>
  </si>
  <si>
    <t>Fideršek</t>
  </si>
  <si>
    <t>2010-11-28</t>
  </si>
  <si>
    <t>Ulla</t>
  </si>
  <si>
    <t>Kmetič Pragar</t>
  </si>
  <si>
    <t>2010-11-25</t>
  </si>
  <si>
    <t>Anamarija</t>
  </si>
  <si>
    <t>Berdelak Potočnik</t>
  </si>
  <si>
    <t>anamarijapotocnik@gmail.com</t>
  </si>
  <si>
    <t>Srednja šola Zagorje</t>
  </si>
  <si>
    <t>Cesta zmage 5</t>
  </si>
  <si>
    <t>Zagorje ob Savi</t>
  </si>
  <si>
    <t>1410</t>
  </si>
  <si>
    <t>Antonia</t>
  </si>
  <si>
    <t>Jovanova</t>
  </si>
  <si>
    <t>2008-07-22</t>
  </si>
  <si>
    <t>Helena</t>
  </si>
  <si>
    <t>Vergan</t>
  </si>
  <si>
    <t>helena.vergan@gmail.com</t>
  </si>
  <si>
    <t>Srednja tehniška šola Koper</t>
  </si>
  <si>
    <t>Izolska vrata 2</t>
  </si>
  <si>
    <t>Mihail</t>
  </si>
  <si>
    <t>Stojanovski</t>
  </si>
  <si>
    <t>2008-02-14</t>
  </si>
  <si>
    <t>Vatovec</t>
  </si>
  <si>
    <t>2008-07-29</t>
  </si>
  <si>
    <t>Alek</t>
  </si>
  <si>
    <t>Sergaš</t>
  </si>
  <si>
    <t>2008-08-04</t>
  </si>
  <si>
    <t>Anica</t>
  </si>
  <si>
    <t>Krč</t>
  </si>
  <si>
    <t>2007-12-26</t>
  </si>
  <si>
    <t>Smiljana</t>
  </si>
  <si>
    <t>Fister</t>
  </si>
  <si>
    <t>smiljana.fister@gmail.com</t>
  </si>
  <si>
    <t xml:space="preserve">Marjana Hvalec </t>
  </si>
  <si>
    <t>Strokovni izobraževalni center Ljubljana</t>
  </si>
  <si>
    <t>Ptujska ulica 6</t>
  </si>
  <si>
    <t>Inakin</t>
  </si>
  <si>
    <t>Sferza</t>
  </si>
  <si>
    <t>2008-12-13</t>
  </si>
  <si>
    <t>Marjana</t>
  </si>
  <si>
    <t>Hvalec</t>
  </si>
  <si>
    <t>marjana.hvalec@siclj.si</t>
  </si>
  <si>
    <t>Rok</t>
  </si>
  <si>
    <t>Plohl</t>
  </si>
  <si>
    <t>2008-10-20</t>
  </si>
  <si>
    <t>Jakob Toše</t>
  </si>
  <si>
    <t>Moldovan</t>
  </si>
  <si>
    <t>2008-09-26</t>
  </si>
  <si>
    <t>Blanka</t>
  </si>
  <si>
    <t>Karanjac</t>
  </si>
  <si>
    <t>blanka.karanjac@siclj.si</t>
  </si>
  <si>
    <t xml:space="preserve">Žiža </t>
  </si>
  <si>
    <t>Djuričin</t>
  </si>
  <si>
    <t>2007-06-30</t>
  </si>
  <si>
    <t>Emanuela</t>
  </si>
  <si>
    <t>Valant</t>
  </si>
  <si>
    <t>2007-06-21</t>
  </si>
  <si>
    <t>Enjo</t>
  </si>
  <si>
    <t>Lah</t>
  </si>
  <si>
    <t>2008-05-11</t>
  </si>
  <si>
    <t>Urša</t>
  </si>
  <si>
    <t>Volk</t>
  </si>
  <si>
    <t>ursa.volk@siclj.si</t>
  </si>
  <si>
    <t>Aljaž</t>
  </si>
  <si>
    <t>Kokalj</t>
  </si>
  <si>
    <t>2010-06-03</t>
  </si>
  <si>
    <t xml:space="preserve">Tanja </t>
  </si>
  <si>
    <t>Ristanović</t>
  </si>
  <si>
    <t>tanja.ristanovic@zgnl.si</t>
  </si>
  <si>
    <t>Zavod za gluhe in naglušne Ljubljana</t>
  </si>
  <si>
    <t>Vojkova cesta 74</t>
  </si>
  <si>
    <t>Davorin</t>
  </si>
  <si>
    <t>Bergant</t>
  </si>
  <si>
    <t>2005-04-19</t>
  </si>
  <si>
    <t xml:space="preserve">Manja </t>
  </si>
  <si>
    <t>Kokot</t>
  </si>
  <si>
    <t>2009-03-19</t>
  </si>
  <si>
    <t>Zoja</t>
  </si>
  <si>
    <t>Sagmeister Ičanović</t>
  </si>
  <si>
    <t>2009-05-16</t>
  </si>
  <si>
    <t>Barbara</t>
  </si>
  <si>
    <t>Benedik</t>
  </si>
  <si>
    <t>barbara.benedik@bc-naklo.si</t>
  </si>
  <si>
    <t>Srednja šola</t>
  </si>
  <si>
    <t>Biotehniški center Naklo</t>
  </si>
  <si>
    <t>Strahinj 99</t>
  </si>
  <si>
    <t>Naklo</t>
  </si>
  <si>
    <t>4202</t>
  </si>
  <si>
    <t>Klemenc</t>
  </si>
  <si>
    <t>2009-05-18</t>
  </si>
  <si>
    <t>Katja</t>
  </si>
  <si>
    <t>Repar</t>
  </si>
  <si>
    <t>2008-05-12</t>
  </si>
  <si>
    <t>Irena</t>
  </si>
  <si>
    <t>Šubic Jeločnik</t>
  </si>
  <si>
    <t>irena.subic-jelocnik@bc-naklo.si</t>
  </si>
  <si>
    <t>2009-07-14</t>
  </si>
  <si>
    <t>Sandra</t>
  </si>
  <si>
    <t>Horvatić</t>
  </si>
  <si>
    <t>sandra.horvatic@bic-lj.si</t>
  </si>
  <si>
    <t>Živilska in naravovarstvena šola</t>
  </si>
  <si>
    <t xml:space="preserve">Biotehniški izobraževalni center Ljubljana </t>
  </si>
  <si>
    <t>Ižanska cesta 10</t>
  </si>
  <si>
    <t>2007-12-02</t>
  </si>
  <si>
    <t>2010-09-16</t>
  </si>
  <si>
    <t>2010-08-02</t>
  </si>
  <si>
    <t xml:space="preserve">Manca </t>
  </si>
  <si>
    <t>Cirar</t>
  </si>
  <si>
    <t>2010-09-04</t>
  </si>
  <si>
    <t>Ana</t>
  </si>
  <si>
    <t>Purgaj</t>
  </si>
  <si>
    <t>2008-07-11</t>
  </si>
  <si>
    <t>Jasna</t>
  </si>
  <si>
    <t>Börc Hozjan</t>
  </si>
  <si>
    <t>jasnahozjan@gmail.com</t>
  </si>
  <si>
    <t>Srednja šola za prehrano in živilstvo</t>
  </si>
  <si>
    <t>Izobraževalni center Piramida, Maribor</t>
  </si>
  <si>
    <t>Park mladih 3</t>
  </si>
  <si>
    <t>Ela</t>
  </si>
  <si>
    <t>Ouček</t>
  </si>
  <si>
    <t>2008-10-15</t>
  </si>
  <si>
    <t>Tamara</t>
  </si>
  <si>
    <t>Kovač</t>
  </si>
  <si>
    <t>tamara_kovac@yahoo.co.uk</t>
  </si>
  <si>
    <t>Luka</t>
  </si>
  <si>
    <t>Dolinšek</t>
  </si>
  <si>
    <t>2007-10-02</t>
  </si>
  <si>
    <t>Kolar</t>
  </si>
  <si>
    <t>katja.kolar@sc-celje.si</t>
  </si>
  <si>
    <t>Srednja šola za kemijo, elektrotehniko in računalništvo</t>
  </si>
  <si>
    <t>Šolski center Celje</t>
  </si>
  <si>
    <t>Pot na Lavo 22</t>
  </si>
  <si>
    <t xml:space="preserve">Celje </t>
  </si>
  <si>
    <t>3000</t>
  </si>
  <si>
    <t>Jaka</t>
  </si>
  <si>
    <t>Vasle</t>
  </si>
  <si>
    <t>2007-11-23</t>
  </si>
  <si>
    <t xml:space="preserve">Filip </t>
  </si>
  <si>
    <t>Zatler</t>
  </si>
  <si>
    <t>2010-11-30</t>
  </si>
  <si>
    <t>Jasmina</t>
  </si>
  <si>
    <t>jasmina.kovac@sc-celje.si</t>
  </si>
  <si>
    <t>Petra Verbuč</t>
  </si>
  <si>
    <t>Srednja šola za storitvene dejavnosti in logistiko</t>
  </si>
  <si>
    <t>Ljubljanska cesta 17</t>
  </si>
  <si>
    <t>Ratajc</t>
  </si>
  <si>
    <t>2009-01-15</t>
  </si>
  <si>
    <t>Maja</t>
  </si>
  <si>
    <t>Kotnik</t>
  </si>
  <si>
    <t>2009-12-03</t>
  </si>
  <si>
    <t>Petra</t>
  </si>
  <si>
    <t>Verbuč</t>
  </si>
  <si>
    <t>petra.verbuc@sc-celje.si</t>
  </si>
  <si>
    <t>Nina</t>
  </si>
  <si>
    <t>Koštomaj</t>
  </si>
  <si>
    <t>2009-12-11</t>
  </si>
  <si>
    <t>Nikolina</t>
  </si>
  <si>
    <t>Horvat</t>
  </si>
  <si>
    <t>2010-09-23</t>
  </si>
  <si>
    <t>Tamia</t>
  </si>
  <si>
    <t>Ivanšek</t>
  </si>
  <si>
    <t>2010-09-10</t>
  </si>
  <si>
    <t xml:space="preserve">Leon </t>
  </si>
  <si>
    <t>Jančič</t>
  </si>
  <si>
    <t>2009-07-11</t>
  </si>
  <si>
    <t>Lucija</t>
  </si>
  <si>
    <t>Bratina Pešec</t>
  </si>
  <si>
    <t>lucija.bratina@sc-celje.si</t>
  </si>
  <si>
    <t>Srednja šola za strojništvo, mehatroniko in medije</t>
  </si>
  <si>
    <t xml:space="preserve">Žika </t>
  </si>
  <si>
    <t>Kenda</t>
  </si>
  <si>
    <t>2008-06-04</t>
  </si>
  <si>
    <t>Simona Tadeja</t>
  </si>
  <si>
    <t>Ribič</t>
  </si>
  <si>
    <t>simona.tadeja.ribic@sc-celje.si</t>
  </si>
  <si>
    <t>Lucija Bratina Pešec</t>
  </si>
  <si>
    <t>Nick</t>
  </si>
  <si>
    <t>Toplišek</t>
  </si>
  <si>
    <t>2009-03-24</t>
  </si>
  <si>
    <t>Živa</t>
  </si>
  <si>
    <t>Rizmal</t>
  </si>
  <si>
    <t>ziva.rizmal@sc-celje.si</t>
  </si>
  <si>
    <t xml:space="preserve">Almin </t>
  </si>
  <si>
    <t>Burkić</t>
  </si>
  <si>
    <t>0000-00-00</t>
  </si>
  <si>
    <t xml:space="preserve">Klavdija </t>
  </si>
  <si>
    <t>Simonišek</t>
  </si>
  <si>
    <t>klavdija.simonisek@sc-krsko.si</t>
  </si>
  <si>
    <t>Srednja poklicna in strokovna šola Krško</t>
  </si>
  <si>
    <t>Šolski center Krško-Sevnica</t>
  </si>
  <si>
    <t>Cesta krških žrtev 131</t>
  </si>
  <si>
    <t>Krško</t>
  </si>
  <si>
    <t>8270</t>
  </si>
  <si>
    <t>Enej</t>
  </si>
  <si>
    <t xml:space="preserve">Beskorvajni </t>
  </si>
  <si>
    <t>2007-02-24</t>
  </si>
  <si>
    <t xml:space="preserve">Tena  </t>
  </si>
  <si>
    <t>Jakovina</t>
  </si>
  <si>
    <t>2008-04-24</t>
  </si>
  <si>
    <t>Alenka</t>
  </si>
  <si>
    <t>Špan</t>
  </si>
  <si>
    <t>alenka.span@sc-krsko.si</t>
  </si>
  <si>
    <t>Klavdija Simonišek</t>
  </si>
  <si>
    <t>Beskorvajni</t>
  </si>
  <si>
    <t>Ponjević</t>
  </si>
  <si>
    <t>2009-07-25</t>
  </si>
  <si>
    <t xml:space="preserve">Ervin </t>
  </si>
  <si>
    <t>Ahmetašević</t>
  </si>
  <si>
    <t>2008-10-27</t>
  </si>
  <si>
    <t>Timotej</t>
  </si>
  <si>
    <t>Blanuša</t>
  </si>
  <si>
    <t>2007-03-23</t>
  </si>
  <si>
    <t>Grmek</t>
  </si>
  <si>
    <t>grmek.petra@gmail.com</t>
  </si>
  <si>
    <t>Biotehniška šola</t>
  </si>
  <si>
    <t>Šolski center Nova Gorica</t>
  </si>
  <si>
    <t>Ulica padlih borcev 26</t>
  </si>
  <si>
    <t>Šempeter pri Gorici</t>
  </si>
  <si>
    <t>5290</t>
  </si>
  <si>
    <t>Melanie</t>
  </si>
  <si>
    <t>Honomihl</t>
  </si>
  <si>
    <t>2007-11-29</t>
  </si>
  <si>
    <t>Stella</t>
  </si>
  <si>
    <t>Todorova</t>
  </si>
  <si>
    <t>Tina</t>
  </si>
  <si>
    <t>tina.klemenc@scng.si</t>
  </si>
  <si>
    <t>Lyuboslav</t>
  </si>
  <si>
    <t>Yordanov Nikolaev</t>
  </si>
  <si>
    <t>2008-04-30</t>
  </si>
  <si>
    <t>Tjaša</t>
  </si>
  <si>
    <t>Rotar Komel</t>
  </si>
  <si>
    <t>tjasa.rotarkomel@scng.si</t>
  </si>
  <si>
    <t>Elektrotehniška in računalniška šola</t>
  </si>
  <si>
    <t>Cankarjeva ulica 10</t>
  </si>
  <si>
    <t xml:space="preserve">Nova Gorica </t>
  </si>
  <si>
    <t>5000</t>
  </si>
  <si>
    <t>Kravanja</t>
  </si>
  <si>
    <t>2009-07-22</t>
  </si>
  <si>
    <t>Sonja</t>
  </si>
  <si>
    <t>Makuc</t>
  </si>
  <si>
    <t>sonja.makuc@scng.si</t>
  </si>
  <si>
    <t>Srednja ekonomska in trgovska šola</t>
  </si>
  <si>
    <t>Erjavčeva ulica 8</t>
  </si>
  <si>
    <t xml:space="preserve">Elda  </t>
  </si>
  <si>
    <t>Morina</t>
  </si>
  <si>
    <t>2009-09-30</t>
  </si>
  <si>
    <t>Djemila</t>
  </si>
  <si>
    <t>Saloska</t>
  </si>
  <si>
    <t>Muhammed</t>
  </si>
  <si>
    <t>Gashi</t>
  </si>
  <si>
    <t>2009-08-03</t>
  </si>
  <si>
    <t>Špela</t>
  </si>
  <si>
    <t>Odlazek</t>
  </si>
  <si>
    <t>spela.odlazek@sc-nm.si</t>
  </si>
  <si>
    <t>Srednja elektro šola in tehniška gimnazija</t>
  </si>
  <si>
    <t>Šolski center Novo mesto</t>
  </si>
  <si>
    <t>Šegova ulica 112</t>
  </si>
  <si>
    <t>Novo mesto</t>
  </si>
  <si>
    <t>8000</t>
  </si>
  <si>
    <t>Anes</t>
  </si>
  <si>
    <t>Saletović</t>
  </si>
  <si>
    <t>2008-10-11</t>
  </si>
  <si>
    <t>Bizovičar</t>
  </si>
  <si>
    <t>2008-07-08</t>
  </si>
  <si>
    <t>Ahčin</t>
  </si>
  <si>
    <t>marko.ahcin@scsl.si</t>
  </si>
  <si>
    <t>Srednja šola za strojništvo</t>
  </si>
  <si>
    <t>Šolski center Škofja Loka</t>
  </si>
  <si>
    <t>Podlubnik 1b</t>
  </si>
  <si>
    <t>Škofja Loka</t>
  </si>
  <si>
    <t>4220</t>
  </si>
  <si>
    <t>Matija Maks</t>
  </si>
  <si>
    <t>2008-08-25</t>
  </si>
  <si>
    <t>Sergeja</t>
  </si>
  <si>
    <t>Plavčak</t>
  </si>
  <si>
    <t>sergeja.plavcak@scv.si</t>
  </si>
  <si>
    <t>Elektro in računalniška šola</t>
  </si>
  <si>
    <t>Šolski center Velenje</t>
  </si>
  <si>
    <t>Trg mladosti 3</t>
  </si>
  <si>
    <t xml:space="preserve">Velenje </t>
  </si>
  <si>
    <t>3320</t>
  </si>
  <si>
    <t>Vid</t>
  </si>
  <si>
    <t>2009-07-23</t>
  </si>
  <si>
    <t>Naja</t>
  </si>
  <si>
    <t>Jurak</t>
  </si>
  <si>
    <t>2008-11-20</t>
  </si>
  <si>
    <t>Bojana</t>
  </si>
  <si>
    <t>Urbanc</t>
  </si>
  <si>
    <t>bojana.urbanc@gmail.com</t>
  </si>
  <si>
    <t>Šola za storitvene dejavnosti</t>
  </si>
  <si>
    <t>2008-07-10</t>
  </si>
  <si>
    <t>Aisha</t>
  </si>
  <si>
    <t>Musić</t>
  </si>
  <si>
    <t>2008-11-29</t>
  </si>
  <si>
    <t>Poles</t>
  </si>
  <si>
    <t>2009-09-23</t>
  </si>
  <si>
    <t>Silva</t>
  </si>
  <si>
    <t>Hudournik</t>
  </si>
  <si>
    <t>silva.hudournik@gmail.com</t>
  </si>
  <si>
    <t>Šola za strojništvo, geotehniko in okolje</t>
  </si>
  <si>
    <t>Mohor</t>
  </si>
  <si>
    <t>2008-01-13</t>
  </si>
  <si>
    <t>Logar</t>
  </si>
  <si>
    <t>tjasa.logar@scv.si</t>
  </si>
  <si>
    <t>Marta</t>
  </si>
  <si>
    <t>Pačnik</t>
  </si>
  <si>
    <t>marta.pacnik@scv.si</t>
  </si>
  <si>
    <t>Staša</t>
  </si>
  <si>
    <t>Sever</t>
  </si>
  <si>
    <t>Karmen</t>
  </si>
  <si>
    <t>Kržič</t>
  </si>
  <si>
    <t>Šifra</t>
  </si>
  <si>
    <t>Golob</t>
  </si>
  <si>
    <t>Smrečnik</t>
  </si>
  <si>
    <t>Mahmutović</t>
  </si>
  <si>
    <t>Prevec</t>
  </si>
  <si>
    <t>Ronja</t>
  </si>
  <si>
    <t>Majhenič</t>
  </si>
  <si>
    <t>Davud</t>
  </si>
  <si>
    <t>PO3-101</t>
  </si>
  <si>
    <t>PO3-102</t>
  </si>
  <si>
    <t>PO3-103</t>
  </si>
  <si>
    <t>PO3-104</t>
  </si>
  <si>
    <t>PO3-105</t>
  </si>
  <si>
    <t>PO3-106</t>
  </si>
  <si>
    <t>PO3-107</t>
  </si>
  <si>
    <t>PO3-108</t>
  </si>
  <si>
    <t>PO3-109</t>
  </si>
  <si>
    <t>PO3-110</t>
  </si>
  <si>
    <t>PO3-111</t>
  </si>
  <si>
    <t>PO3-112</t>
  </si>
  <si>
    <t>PO3-113</t>
  </si>
  <si>
    <t>PO3-114</t>
  </si>
  <si>
    <t>PO3-115</t>
  </si>
  <si>
    <t>PO3-116</t>
  </si>
  <si>
    <t>PO3-117</t>
  </si>
  <si>
    <t>PO3-118</t>
  </si>
  <si>
    <t>PO3-119</t>
  </si>
  <si>
    <t>PO3-120</t>
  </si>
  <si>
    <t>PO3-121</t>
  </si>
  <si>
    <t>PO3-122</t>
  </si>
  <si>
    <t>PO3-123</t>
  </si>
  <si>
    <t>PO3-124</t>
  </si>
  <si>
    <t>PO3-125</t>
  </si>
  <si>
    <t>PO3-126</t>
  </si>
  <si>
    <t>PO3-127</t>
  </si>
  <si>
    <t>PO3-128</t>
  </si>
  <si>
    <t>PO3-129</t>
  </si>
  <si>
    <t>PO3-130</t>
  </si>
  <si>
    <t>PO3-131</t>
  </si>
  <si>
    <t>PO3-132</t>
  </si>
  <si>
    <t>PO3-133</t>
  </si>
  <si>
    <t>PO3-134</t>
  </si>
  <si>
    <t>PO3-135</t>
  </si>
  <si>
    <t>PO3-136</t>
  </si>
  <si>
    <t>PO3-137</t>
  </si>
  <si>
    <t>PO3-138</t>
  </si>
  <si>
    <t>PO3-139</t>
  </si>
  <si>
    <t>PO3-140</t>
  </si>
  <si>
    <t>PO3-141</t>
  </si>
  <si>
    <t>PO3-142</t>
  </si>
  <si>
    <t>PO3-143</t>
  </si>
  <si>
    <t>PO3-144</t>
  </si>
  <si>
    <t>PO3-145</t>
  </si>
  <si>
    <t>PO3-146</t>
  </si>
  <si>
    <t>PO3-147</t>
  </si>
  <si>
    <t>PO3-148</t>
  </si>
  <si>
    <t>PO3-149</t>
  </si>
  <si>
    <t>PO3-150</t>
  </si>
  <si>
    <t>PO3-151</t>
  </si>
  <si>
    <t>PO3-152</t>
  </si>
  <si>
    <t>PO3-153</t>
  </si>
  <si>
    <t>PO3-154</t>
  </si>
  <si>
    <t>PO3-155</t>
  </si>
  <si>
    <t>PO3-156</t>
  </si>
  <si>
    <t>PO3-157</t>
  </si>
  <si>
    <t>PO3-158</t>
  </si>
  <si>
    <t>PO3-159</t>
  </si>
  <si>
    <t>PO3-160</t>
  </si>
  <si>
    <t>PO3-161</t>
  </si>
  <si>
    <t>PO3-162</t>
  </si>
  <si>
    <t>PO3-163</t>
  </si>
  <si>
    <t>PO3-164</t>
  </si>
  <si>
    <t>PO3-165</t>
  </si>
  <si>
    <t>PO3-166</t>
  </si>
  <si>
    <t>PO3-167</t>
  </si>
  <si>
    <t>PO3-170</t>
  </si>
  <si>
    <t>PO3-171</t>
  </si>
  <si>
    <t>PO3-172</t>
  </si>
  <si>
    <t>PO3-173</t>
  </si>
  <si>
    <t>PO3-174</t>
  </si>
  <si>
    <t>PO3-175</t>
  </si>
  <si>
    <t>PO3-176</t>
  </si>
  <si>
    <t>PO3-177</t>
  </si>
  <si>
    <t>PO3-178</t>
  </si>
  <si>
    <t>PO3-179</t>
  </si>
  <si>
    <t>PO3-180</t>
  </si>
  <si>
    <t>PO3-181</t>
  </si>
  <si>
    <t>PO3-182</t>
  </si>
  <si>
    <t>PO3-183</t>
  </si>
  <si>
    <t>PO3-184</t>
  </si>
  <si>
    <t>PO3-185</t>
  </si>
  <si>
    <t>PO3-186</t>
  </si>
  <si>
    <t>PO3-187</t>
  </si>
  <si>
    <t>PO3-188</t>
  </si>
  <si>
    <t>PO3-189</t>
  </si>
  <si>
    <t xml:space="preserve">Prisotnost dijaka DA/NE </t>
  </si>
  <si>
    <t>Prisotnost mentorja DA/NE</t>
  </si>
  <si>
    <t>Drug spremljevalec</t>
  </si>
  <si>
    <t>ODJAVA</t>
  </si>
  <si>
    <t>Mejra</t>
  </si>
  <si>
    <t>Rizvanović</t>
  </si>
  <si>
    <t>da</t>
  </si>
  <si>
    <t>ni</t>
  </si>
  <si>
    <t>ne</t>
  </si>
  <si>
    <t>č</t>
  </si>
  <si>
    <t>Volk Urša</t>
  </si>
  <si>
    <t>nina ferlič-midlil</t>
  </si>
  <si>
    <t>frizerska sula</t>
  </si>
  <si>
    <t>frizeska sula</t>
  </si>
  <si>
    <t>u.m.</t>
  </si>
  <si>
    <t>Marjana Hvalec</t>
  </si>
  <si>
    <t>f.m.</t>
  </si>
  <si>
    <t>NE</t>
  </si>
  <si>
    <t>DA</t>
  </si>
  <si>
    <t>POLA 1</t>
  </si>
  <si>
    <t>POLA 2</t>
  </si>
  <si>
    <t>SKUPAJ TOČK</t>
  </si>
  <si>
    <t>MESTO</t>
  </si>
  <si>
    <t>PRIZNANJE</t>
  </si>
  <si>
    <t>ZLATO</t>
  </si>
  <si>
    <t>SREBRNO</t>
  </si>
  <si>
    <t>Simoišek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</si>
</sst>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0"/>
      <name val="Arial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  <font>
      <b/>
      <sz val="11"/>
      <color theme="0" tint="-0.249977111117893"/>
      <name val="Aptos Narrow"/>
      <family val="2"/>
      <scheme val="minor"/>
    </font>
    <font>
      <b/>
      <sz val="11"/>
      <color rgb="FFF9DC07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DC0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3">
    <xf numFmtId="0" fontId="0" fillId="0" borderId="0" xfId="0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0" fontId="19" fillId="0" borderId="0" xfId="42" applyAlignment="1">
      <alignment horizontal="left"/>
    </xf>
    <xf numFmtId="0" fontId="21" fillId="0" borderId="0" xfId="0" applyFont="1" applyAlignment="1">
      <alignment horizontal="left"/>
    </xf>
    <xf numFmtId="0" fontId="22" fillId="0" borderId="0" xfId="0" applyFont="1"/>
    <xf numFmtId="0" fontId="0" fillId="33" borderId="0" xfId="0" applyFill="1"/>
    <xf numFmtId="0" fontId="0" fillId="33" borderId="0" xfId="0" applyFill="1" applyAlignment="1">
      <alignment horizontal="left"/>
    </xf>
    <xf numFmtId="0" fontId="0" fillId="34" borderId="0" xfId="0" applyFill="1"/>
    <xf numFmtId="0" fontId="0" fillId="34" borderId="0" xfId="0" applyFill="1" applyAlignment="1">
      <alignment horizontal="left"/>
    </xf>
    <xf numFmtId="0" fontId="23" fillId="35" borderId="0" xfId="0" applyFont="1" applyFill="1" applyAlignment="1">
      <alignment horizontal="left"/>
    </xf>
    <xf numFmtId="0" fontId="24" fillId="0" borderId="0" xfId="0" applyFont="1"/>
    <xf numFmtId="0" fontId="25" fillId="0" borderId="0" xfId="0" applyFont="1"/>
  </cellXfs>
  <cellStyles count="43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6" builtinId="26" customBuiltin="1"/>
    <cellStyle name="Hiperpovezava" xfId="42" builtinId="8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evtralno" xfId="8" builtinId="28" customBuiltin="1"/>
    <cellStyle name="Opomba" xfId="15" builtinId="10" customBuiltin="1"/>
    <cellStyle name="Opozorilo" xfId="14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9DC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rta.pacnik@scv.si" TargetMode="External"/><Relationship Id="rId1" Type="http://schemas.openxmlformats.org/officeDocument/2006/relationships/hyperlink" Target="mailto:marta.pacnik@scv.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D3576-5A19-4E1A-BA92-52F33B1B2C46}">
  <sheetPr codeName="Sheet1"/>
  <dimension ref="A1:U88"/>
  <sheetViews>
    <sheetView tabSelected="1" topLeftCell="B1" zoomScale="115" zoomScaleNormal="115" workbookViewId="0">
      <pane ySplit="1" topLeftCell="A17" activePane="bottomLeft" state="frozen"/>
      <selection pane="bottomLeft" activeCell="D1" sqref="D1:D1048576"/>
    </sheetView>
  </sheetViews>
  <sheetFormatPr defaultRowHeight="14.4" x14ac:dyDescent="0.3"/>
  <cols>
    <col min="1" max="1" width="11.109375" customWidth="1"/>
    <col min="2" max="2" width="14.44140625" customWidth="1"/>
    <col min="3" max="3" width="21.77734375" customWidth="1"/>
    <col min="4" max="4" width="11.21875" hidden="1" customWidth="1"/>
    <col min="5" max="5" width="8.88671875" customWidth="1"/>
    <col min="6" max="6" width="32.5546875" customWidth="1"/>
    <col min="7" max="7" width="13.6640625" hidden="1" customWidth="1"/>
    <col min="8" max="8" width="10.77734375" hidden="1" customWidth="1"/>
    <col min="9" max="9" width="25.21875" customWidth="1"/>
    <col min="10" max="10" width="21.77734375" hidden="1" customWidth="1"/>
    <col min="11" max="11" width="20.44140625" hidden="1" customWidth="1"/>
    <col min="12" max="12" width="9.21875" hidden="1" customWidth="1"/>
    <col min="13" max="13" width="8.33203125" hidden="1" customWidth="1"/>
    <col min="14" max="14" width="17.6640625" hidden="1" customWidth="1"/>
    <col min="15" max="15" width="13.6640625" hidden="1" customWidth="1"/>
    <col min="16" max="16" width="8" hidden="1" customWidth="1"/>
    <col min="17" max="18" width="7.33203125" customWidth="1"/>
    <col min="19" max="19" width="13.109375" customWidth="1"/>
  </cols>
  <sheetData>
    <row r="1" spans="1:21" x14ac:dyDescent="0.3">
      <c r="A1" s="5" t="s">
        <v>469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4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4" t="s">
        <v>564</v>
      </c>
      <c r="O1" s="4" t="s">
        <v>565</v>
      </c>
      <c r="P1" s="5" t="s">
        <v>566</v>
      </c>
      <c r="Q1" s="5" t="s">
        <v>583</v>
      </c>
      <c r="R1" s="5" t="s">
        <v>584</v>
      </c>
      <c r="S1" s="5" t="s">
        <v>585</v>
      </c>
      <c r="T1" s="5" t="s">
        <v>586</v>
      </c>
      <c r="U1" s="5" t="s">
        <v>587</v>
      </c>
    </row>
    <row r="2" spans="1:21" x14ac:dyDescent="0.3">
      <c r="A2" s="6" t="s">
        <v>556</v>
      </c>
      <c r="B2" s="7" t="s">
        <v>282</v>
      </c>
      <c r="C2" s="7" t="s">
        <v>420</v>
      </c>
      <c r="D2" s="7" t="s">
        <v>421</v>
      </c>
      <c r="E2" s="7" t="s">
        <v>12</v>
      </c>
      <c r="F2" s="7" t="s">
        <v>422</v>
      </c>
      <c r="G2" s="7" t="s">
        <v>423</v>
      </c>
      <c r="H2" s="7" t="s">
        <v>18</v>
      </c>
      <c r="I2" s="7" t="s">
        <v>424</v>
      </c>
      <c r="J2" s="7" t="s">
        <v>425</v>
      </c>
      <c r="K2" s="7" t="s">
        <v>426</v>
      </c>
      <c r="L2" s="7" t="s">
        <v>427</v>
      </c>
      <c r="M2" s="7" t="s">
        <v>428</v>
      </c>
      <c r="N2" s="7" t="s">
        <v>582</v>
      </c>
      <c r="O2" s="7" t="s">
        <v>570</v>
      </c>
      <c r="P2" s="6"/>
      <c r="Q2" s="6">
        <v>21</v>
      </c>
      <c r="R2" s="6">
        <v>58</v>
      </c>
      <c r="S2" s="6">
        <f t="shared" ref="S2:S33" si="0">SUM(Q2:R2)</f>
        <v>79</v>
      </c>
      <c r="T2">
        <v>1</v>
      </c>
      <c r="U2" s="12" t="s">
        <v>588</v>
      </c>
    </row>
    <row r="3" spans="1:21" x14ac:dyDescent="0.3">
      <c r="A3" s="6" t="s">
        <v>549</v>
      </c>
      <c r="B3" s="7" t="s">
        <v>380</v>
      </c>
      <c r="C3" s="7" t="s">
        <v>381</v>
      </c>
      <c r="D3" s="7" t="s">
        <v>111</v>
      </c>
      <c r="E3" s="7" t="s">
        <v>382</v>
      </c>
      <c r="F3" s="7" t="s">
        <v>246</v>
      </c>
      <c r="G3" s="7" t="s">
        <v>383</v>
      </c>
      <c r="H3" s="7" t="s">
        <v>18</v>
      </c>
      <c r="I3" s="7" t="s">
        <v>372</v>
      </c>
      <c r="J3" s="7" t="s">
        <v>373</v>
      </c>
      <c r="K3" s="7" t="s">
        <v>374</v>
      </c>
      <c r="L3" s="7" t="s">
        <v>375</v>
      </c>
      <c r="M3" s="7" t="s">
        <v>376</v>
      </c>
      <c r="N3" s="7" t="s">
        <v>582</v>
      </c>
      <c r="O3" s="7" t="s">
        <v>570</v>
      </c>
      <c r="P3" s="6"/>
      <c r="Q3" s="6">
        <v>21</v>
      </c>
      <c r="R3" s="6">
        <v>57</v>
      </c>
      <c r="S3" s="6">
        <f t="shared" si="0"/>
        <v>78</v>
      </c>
      <c r="T3">
        <v>2</v>
      </c>
      <c r="U3" s="12" t="s">
        <v>588</v>
      </c>
    </row>
    <row r="4" spans="1:21" x14ac:dyDescent="0.3">
      <c r="A4" s="6" t="s">
        <v>491</v>
      </c>
      <c r="B4" s="7" t="s">
        <v>97</v>
      </c>
      <c r="C4" s="7" t="s">
        <v>98</v>
      </c>
      <c r="D4" s="7" t="s">
        <v>99</v>
      </c>
      <c r="E4" s="7" t="s">
        <v>55</v>
      </c>
      <c r="F4" s="7" t="s">
        <v>95</v>
      </c>
      <c r="G4" s="7" t="s">
        <v>96</v>
      </c>
      <c r="H4" s="7" t="s">
        <v>18</v>
      </c>
      <c r="I4" s="7" t="s">
        <v>90</v>
      </c>
      <c r="J4" s="7" t="s">
        <v>20</v>
      </c>
      <c r="K4" s="7" t="s">
        <v>91</v>
      </c>
      <c r="L4" s="7" t="s">
        <v>22</v>
      </c>
      <c r="M4" s="7" t="s">
        <v>23</v>
      </c>
      <c r="N4" s="7" t="s">
        <v>582</v>
      </c>
      <c r="O4" s="7" t="s">
        <v>570</v>
      </c>
      <c r="P4" s="6"/>
      <c r="Q4" s="6">
        <v>22.5</v>
      </c>
      <c r="R4" s="6">
        <v>55</v>
      </c>
      <c r="S4" s="6">
        <f t="shared" si="0"/>
        <v>77.5</v>
      </c>
      <c r="T4">
        <v>3</v>
      </c>
      <c r="U4" s="12" t="s">
        <v>588</v>
      </c>
    </row>
    <row r="5" spans="1:21" x14ac:dyDescent="0.3">
      <c r="A5" s="6" t="s">
        <v>494</v>
      </c>
      <c r="B5" s="7" t="s">
        <v>112</v>
      </c>
      <c r="C5" s="7" t="s">
        <v>113</v>
      </c>
      <c r="D5" s="7" t="s">
        <v>114</v>
      </c>
      <c r="E5" s="7" t="s">
        <v>465</v>
      </c>
      <c r="F5" s="7" t="s">
        <v>466</v>
      </c>
      <c r="G5" s="7" t="s">
        <v>105</v>
      </c>
      <c r="H5" s="7" t="s">
        <v>106</v>
      </c>
      <c r="I5" s="7" t="s">
        <v>107</v>
      </c>
      <c r="J5" s="7" t="s">
        <v>20</v>
      </c>
      <c r="K5" s="7" t="s">
        <v>108</v>
      </c>
      <c r="L5" s="7" t="s">
        <v>69</v>
      </c>
      <c r="M5" s="7" t="s">
        <v>70</v>
      </c>
      <c r="N5" s="7" t="s">
        <v>582</v>
      </c>
      <c r="O5" s="7" t="s">
        <v>572</v>
      </c>
      <c r="P5" s="7" t="s">
        <v>578</v>
      </c>
      <c r="Q5" s="6">
        <v>19.5</v>
      </c>
      <c r="R5" s="6">
        <v>58</v>
      </c>
      <c r="S5" s="6">
        <f t="shared" si="0"/>
        <v>77.5</v>
      </c>
      <c r="T5">
        <v>3</v>
      </c>
      <c r="U5" s="12" t="s">
        <v>588</v>
      </c>
    </row>
    <row r="6" spans="1:21" x14ac:dyDescent="0.3">
      <c r="A6" s="6" t="s">
        <v>493</v>
      </c>
      <c r="B6" s="7" t="s">
        <v>109</v>
      </c>
      <c r="C6" s="7" t="s">
        <v>110</v>
      </c>
      <c r="D6" s="7" t="s">
        <v>111</v>
      </c>
      <c r="E6" s="7" t="s">
        <v>467</v>
      </c>
      <c r="F6" s="7" t="s">
        <v>468</v>
      </c>
      <c r="G6" s="7" t="s">
        <v>105</v>
      </c>
      <c r="H6" s="7" t="s">
        <v>106</v>
      </c>
      <c r="I6" s="7" t="s">
        <v>107</v>
      </c>
      <c r="J6" s="7" t="s">
        <v>20</v>
      </c>
      <c r="K6" s="7" t="s">
        <v>108</v>
      </c>
      <c r="L6" s="7" t="s">
        <v>69</v>
      </c>
      <c r="M6" s="7" t="s">
        <v>70</v>
      </c>
      <c r="N6" s="7" t="s">
        <v>582</v>
      </c>
      <c r="O6" s="7" t="s">
        <v>570</v>
      </c>
      <c r="P6" s="6"/>
      <c r="Q6" s="6">
        <v>24</v>
      </c>
      <c r="R6" s="6">
        <v>53</v>
      </c>
      <c r="S6" s="6">
        <f t="shared" si="0"/>
        <v>77</v>
      </c>
      <c r="T6">
        <v>5</v>
      </c>
      <c r="U6" s="12" t="s">
        <v>588</v>
      </c>
    </row>
    <row r="7" spans="1:21" x14ac:dyDescent="0.3">
      <c r="A7" s="6" t="s">
        <v>509</v>
      </c>
      <c r="B7" s="7" t="s">
        <v>182</v>
      </c>
      <c r="C7" s="7" t="s">
        <v>183</v>
      </c>
      <c r="D7" s="7" t="s">
        <v>184</v>
      </c>
      <c r="E7" s="7" t="s">
        <v>172</v>
      </c>
      <c r="F7" s="7" t="s">
        <v>173</v>
      </c>
      <c r="G7" s="7" t="s">
        <v>174</v>
      </c>
      <c r="H7" s="7" t="s">
        <v>18</v>
      </c>
      <c r="I7" s="7" t="s">
        <v>175</v>
      </c>
      <c r="J7" s="7" t="s">
        <v>20</v>
      </c>
      <c r="K7" s="7" t="s">
        <v>176</v>
      </c>
      <c r="L7" s="7" t="s">
        <v>32</v>
      </c>
      <c r="M7" s="7" t="s">
        <v>33</v>
      </c>
      <c r="N7" s="7" t="s">
        <v>582</v>
      </c>
      <c r="O7" s="7" t="s">
        <v>570</v>
      </c>
      <c r="P7" s="6"/>
      <c r="Q7" s="6">
        <v>19</v>
      </c>
      <c r="R7" s="6">
        <v>58</v>
      </c>
      <c r="S7" s="6">
        <f t="shared" si="0"/>
        <v>77</v>
      </c>
      <c r="T7">
        <v>5</v>
      </c>
      <c r="U7" s="12" t="s">
        <v>588</v>
      </c>
    </row>
    <row r="8" spans="1:21" x14ac:dyDescent="0.3">
      <c r="A8" s="8" t="s">
        <v>550</v>
      </c>
      <c r="B8" s="9" t="s">
        <v>384</v>
      </c>
      <c r="C8" s="9" t="s">
        <v>385</v>
      </c>
      <c r="D8" s="9" t="s">
        <v>386</v>
      </c>
      <c r="E8" s="9" t="s">
        <v>387</v>
      </c>
      <c r="F8" s="9" t="s">
        <v>388</v>
      </c>
      <c r="G8" s="9" t="s">
        <v>389</v>
      </c>
      <c r="H8" s="9" t="s">
        <v>18</v>
      </c>
      <c r="I8" s="9" t="s">
        <v>390</v>
      </c>
      <c r="J8" s="9" t="s">
        <v>373</v>
      </c>
      <c r="K8" s="9" t="s">
        <v>391</v>
      </c>
      <c r="L8" s="9" t="s">
        <v>392</v>
      </c>
      <c r="M8" s="9" t="s">
        <v>393</v>
      </c>
      <c r="N8" s="9" t="s">
        <v>582</v>
      </c>
      <c r="O8" s="8"/>
      <c r="P8" s="8"/>
      <c r="Q8" s="8">
        <v>22.5</v>
      </c>
      <c r="R8" s="8">
        <v>53</v>
      </c>
      <c r="S8" s="8">
        <f t="shared" si="0"/>
        <v>75.5</v>
      </c>
      <c r="T8">
        <v>7</v>
      </c>
      <c r="U8" s="11" t="s">
        <v>589</v>
      </c>
    </row>
    <row r="9" spans="1:21" x14ac:dyDescent="0.3">
      <c r="A9" s="8" t="s">
        <v>508</v>
      </c>
      <c r="B9" s="9" t="s">
        <v>129</v>
      </c>
      <c r="C9" s="9" t="s">
        <v>180</v>
      </c>
      <c r="D9" s="9" t="s">
        <v>181</v>
      </c>
      <c r="E9" s="9" t="s">
        <v>172</v>
      </c>
      <c r="F9" s="9" t="s">
        <v>173</v>
      </c>
      <c r="G9" s="9" t="s">
        <v>174</v>
      </c>
      <c r="H9" s="9" t="s">
        <v>18</v>
      </c>
      <c r="I9" s="9" t="s">
        <v>175</v>
      </c>
      <c r="J9" s="9" t="s">
        <v>20</v>
      </c>
      <c r="K9" s="9" t="s">
        <v>176</v>
      </c>
      <c r="L9" s="9" t="s">
        <v>32</v>
      </c>
      <c r="M9" s="9" t="s">
        <v>33</v>
      </c>
      <c r="N9" s="9" t="s">
        <v>582</v>
      </c>
      <c r="O9" s="9" t="s">
        <v>570</v>
      </c>
      <c r="P9" s="8"/>
      <c r="Q9" s="8">
        <v>14</v>
      </c>
      <c r="R9" s="8">
        <v>61</v>
      </c>
      <c r="S9" s="8">
        <f t="shared" si="0"/>
        <v>75</v>
      </c>
      <c r="T9">
        <v>8</v>
      </c>
      <c r="U9" s="11" t="s">
        <v>589</v>
      </c>
    </row>
    <row r="10" spans="1:21" x14ac:dyDescent="0.3">
      <c r="A10" s="8" t="s">
        <v>497</v>
      </c>
      <c r="B10" s="9" t="s">
        <v>121</v>
      </c>
      <c r="C10" s="9" t="s">
        <v>122</v>
      </c>
      <c r="D10" s="9" t="s">
        <v>123</v>
      </c>
      <c r="E10" s="9" t="s">
        <v>103</v>
      </c>
      <c r="F10" s="9" t="s">
        <v>104</v>
      </c>
      <c r="G10" s="9" t="s">
        <v>105</v>
      </c>
      <c r="H10" s="9" t="s">
        <v>18</v>
      </c>
      <c r="I10" s="9" t="s">
        <v>107</v>
      </c>
      <c r="J10" s="9" t="s">
        <v>20</v>
      </c>
      <c r="K10" s="9" t="s">
        <v>108</v>
      </c>
      <c r="L10" s="9" t="s">
        <v>69</v>
      </c>
      <c r="M10" s="9" t="s">
        <v>70</v>
      </c>
      <c r="N10" s="9" t="s">
        <v>582</v>
      </c>
      <c r="O10" s="9" t="s">
        <v>570</v>
      </c>
      <c r="P10" s="8"/>
      <c r="Q10" s="8">
        <v>23.5</v>
      </c>
      <c r="R10" s="8">
        <v>50</v>
      </c>
      <c r="S10" s="8">
        <f t="shared" si="0"/>
        <v>73.5</v>
      </c>
      <c r="T10">
        <v>9</v>
      </c>
      <c r="U10" s="11" t="s">
        <v>589</v>
      </c>
    </row>
    <row r="11" spans="1:21" x14ac:dyDescent="0.3">
      <c r="A11" s="8" t="s">
        <v>499</v>
      </c>
      <c r="B11" s="9" t="s">
        <v>132</v>
      </c>
      <c r="C11" s="9" t="s">
        <v>133</v>
      </c>
      <c r="D11" s="9" t="s">
        <v>134</v>
      </c>
      <c r="E11" s="9" t="s">
        <v>124</v>
      </c>
      <c r="F11" s="9" t="s">
        <v>125</v>
      </c>
      <c r="G11" s="9" t="s">
        <v>126</v>
      </c>
      <c r="H11" s="9" t="s">
        <v>18</v>
      </c>
      <c r="I11" s="9" t="s">
        <v>127</v>
      </c>
      <c r="J11" s="9" t="s">
        <v>20</v>
      </c>
      <c r="K11" s="9" t="s">
        <v>128</v>
      </c>
      <c r="L11" s="9" t="s">
        <v>69</v>
      </c>
      <c r="M11" s="9" t="s">
        <v>70</v>
      </c>
      <c r="N11" s="9" t="s">
        <v>582</v>
      </c>
      <c r="O11" s="9" t="s">
        <v>572</v>
      </c>
      <c r="P11" s="9" t="s">
        <v>576</v>
      </c>
      <c r="Q11" s="8">
        <v>19</v>
      </c>
      <c r="R11" s="8">
        <v>53</v>
      </c>
      <c r="S11" s="8">
        <f t="shared" si="0"/>
        <v>72</v>
      </c>
      <c r="T11">
        <v>10</v>
      </c>
      <c r="U11" s="11" t="s">
        <v>589</v>
      </c>
    </row>
    <row r="12" spans="1:21" x14ac:dyDescent="0.3">
      <c r="A12" s="8" t="s">
        <v>519</v>
      </c>
      <c r="B12" s="9" t="s">
        <v>232</v>
      </c>
      <c r="C12" s="9" t="s">
        <v>233</v>
      </c>
      <c r="D12" s="9" t="s">
        <v>234</v>
      </c>
      <c r="E12" s="9" t="s">
        <v>224</v>
      </c>
      <c r="F12" s="9" t="s">
        <v>225</v>
      </c>
      <c r="G12" s="9" t="s">
        <v>226</v>
      </c>
      <c r="H12" s="9" t="s">
        <v>18</v>
      </c>
      <c r="I12" s="9" t="s">
        <v>227</v>
      </c>
      <c r="J12" s="9" t="s">
        <v>20</v>
      </c>
      <c r="K12" s="9" t="s">
        <v>228</v>
      </c>
      <c r="L12" s="9" t="s">
        <v>69</v>
      </c>
      <c r="M12" s="9" t="s">
        <v>70</v>
      </c>
      <c r="N12" s="9" t="s">
        <v>582</v>
      </c>
      <c r="O12" s="9" t="s">
        <v>570</v>
      </c>
      <c r="P12" s="8"/>
      <c r="Q12" s="8">
        <v>24</v>
      </c>
      <c r="R12" s="8">
        <v>48</v>
      </c>
      <c r="S12" s="8">
        <f t="shared" si="0"/>
        <v>72</v>
      </c>
      <c r="T12">
        <v>10</v>
      </c>
      <c r="U12" s="11" t="s">
        <v>589</v>
      </c>
    </row>
    <row r="13" spans="1:21" x14ac:dyDescent="0.3">
      <c r="A13" s="8" t="s">
        <v>563</v>
      </c>
      <c r="B13" s="9" t="s">
        <v>351</v>
      </c>
      <c r="C13" s="9" t="s">
        <v>458</v>
      </c>
      <c r="D13" s="9" t="s">
        <v>459</v>
      </c>
      <c r="E13" s="9" t="s">
        <v>387</v>
      </c>
      <c r="F13" s="9" t="s">
        <v>460</v>
      </c>
      <c r="G13" s="9" t="s">
        <v>461</v>
      </c>
      <c r="H13" s="9" t="s">
        <v>18</v>
      </c>
      <c r="I13" s="9" t="s">
        <v>457</v>
      </c>
      <c r="J13" s="9" t="s">
        <v>435</v>
      </c>
      <c r="K13" s="9" t="s">
        <v>436</v>
      </c>
      <c r="L13" s="9" t="s">
        <v>437</v>
      </c>
      <c r="M13" s="9" t="s">
        <v>438</v>
      </c>
      <c r="N13" s="9" t="s">
        <v>582</v>
      </c>
      <c r="O13" s="9" t="s">
        <v>570</v>
      </c>
      <c r="P13" s="8"/>
      <c r="Q13" s="8">
        <v>20.5</v>
      </c>
      <c r="R13" s="8">
        <v>51</v>
      </c>
      <c r="S13" s="8">
        <f t="shared" si="0"/>
        <v>71.5</v>
      </c>
      <c r="T13">
        <v>12</v>
      </c>
      <c r="U13" s="11" t="s">
        <v>589</v>
      </c>
    </row>
    <row r="14" spans="1:21" x14ac:dyDescent="0.3">
      <c r="A14" s="8" t="s">
        <v>506</v>
      </c>
      <c r="B14" s="9" t="s">
        <v>169</v>
      </c>
      <c r="C14" s="9" t="s">
        <v>170</v>
      </c>
      <c r="D14" s="9" t="s">
        <v>171</v>
      </c>
      <c r="E14" s="9" t="s">
        <v>172</v>
      </c>
      <c r="F14" s="9" t="s">
        <v>173</v>
      </c>
      <c r="G14" s="9" t="s">
        <v>174</v>
      </c>
      <c r="H14" s="9" t="s">
        <v>18</v>
      </c>
      <c r="I14" s="9" t="s">
        <v>175</v>
      </c>
      <c r="J14" s="9" t="s">
        <v>20</v>
      </c>
      <c r="K14" s="9" t="s">
        <v>176</v>
      </c>
      <c r="L14" s="9" t="s">
        <v>32</v>
      </c>
      <c r="M14" s="9" t="s">
        <v>33</v>
      </c>
      <c r="N14" s="9" t="s">
        <v>582</v>
      </c>
      <c r="O14" s="9" t="s">
        <v>570</v>
      </c>
      <c r="P14" s="8"/>
      <c r="Q14" s="8">
        <v>19</v>
      </c>
      <c r="R14" s="8">
        <v>52</v>
      </c>
      <c r="S14" s="8">
        <f t="shared" si="0"/>
        <v>71</v>
      </c>
      <c r="T14">
        <v>13</v>
      </c>
      <c r="U14" s="11" t="s">
        <v>589</v>
      </c>
    </row>
    <row r="15" spans="1:21" x14ac:dyDescent="0.3">
      <c r="A15" s="8" t="s">
        <v>557</v>
      </c>
      <c r="B15" s="9" t="s">
        <v>429</v>
      </c>
      <c r="C15" s="9" t="s">
        <v>471</v>
      </c>
      <c r="D15" s="9" t="s">
        <v>430</v>
      </c>
      <c r="E15" s="9" t="s">
        <v>431</v>
      </c>
      <c r="F15" s="9" t="s">
        <v>432</v>
      </c>
      <c r="G15" s="9" t="s">
        <v>433</v>
      </c>
      <c r="H15" s="9" t="s">
        <v>18</v>
      </c>
      <c r="I15" s="9" t="s">
        <v>434</v>
      </c>
      <c r="J15" s="9" t="s">
        <v>435</v>
      </c>
      <c r="K15" s="9" t="s">
        <v>436</v>
      </c>
      <c r="L15" s="9" t="s">
        <v>437</v>
      </c>
      <c r="M15" s="9" t="s">
        <v>438</v>
      </c>
      <c r="N15" s="9" t="s">
        <v>582</v>
      </c>
      <c r="O15" s="9" t="s">
        <v>570</v>
      </c>
      <c r="P15" s="8"/>
      <c r="Q15" s="8">
        <v>20</v>
      </c>
      <c r="R15" s="8">
        <v>51</v>
      </c>
      <c r="S15" s="8">
        <f t="shared" si="0"/>
        <v>71</v>
      </c>
      <c r="T15">
        <v>13</v>
      </c>
      <c r="U15" s="11" t="s">
        <v>589</v>
      </c>
    </row>
    <row r="16" spans="1:21" x14ac:dyDescent="0.3">
      <c r="A16" s="8" t="s">
        <v>477</v>
      </c>
      <c r="B16" s="9" t="s">
        <v>12</v>
      </c>
      <c r="C16" s="9" t="s">
        <v>13</v>
      </c>
      <c r="D16" s="9" t="s">
        <v>14</v>
      </c>
      <c r="E16" s="9" t="s">
        <v>15</v>
      </c>
      <c r="F16" s="9" t="s">
        <v>16</v>
      </c>
      <c r="G16" s="9" t="s">
        <v>17</v>
      </c>
      <c r="H16" s="9" t="s">
        <v>18</v>
      </c>
      <c r="I16" s="9" t="s">
        <v>19</v>
      </c>
      <c r="J16" s="9" t="s">
        <v>20</v>
      </c>
      <c r="K16" s="9" t="s">
        <v>21</v>
      </c>
      <c r="L16" s="9" t="s">
        <v>22</v>
      </c>
      <c r="M16" s="9" t="s">
        <v>23</v>
      </c>
      <c r="N16" s="9" t="s">
        <v>582</v>
      </c>
      <c r="O16" s="9" t="s">
        <v>572</v>
      </c>
      <c r="P16" s="8"/>
      <c r="Q16" s="8">
        <v>24</v>
      </c>
      <c r="R16" s="8">
        <v>46</v>
      </c>
      <c r="S16" s="8">
        <f t="shared" si="0"/>
        <v>70</v>
      </c>
      <c r="T16">
        <v>15</v>
      </c>
      <c r="U16" s="11" t="s">
        <v>589</v>
      </c>
    </row>
    <row r="17" spans="1:21" x14ac:dyDescent="0.3">
      <c r="A17" s="8" t="s">
        <v>507</v>
      </c>
      <c r="B17" s="9" t="s">
        <v>177</v>
      </c>
      <c r="C17" s="9" t="s">
        <v>178</v>
      </c>
      <c r="D17" s="9" t="s">
        <v>179</v>
      </c>
      <c r="E17" s="9" t="s">
        <v>172</v>
      </c>
      <c r="F17" s="9" t="s">
        <v>173</v>
      </c>
      <c r="G17" s="9" t="s">
        <v>174</v>
      </c>
      <c r="H17" s="9" t="s">
        <v>18</v>
      </c>
      <c r="I17" s="9" t="s">
        <v>175</v>
      </c>
      <c r="J17" s="9" t="s">
        <v>20</v>
      </c>
      <c r="K17" s="9" t="s">
        <v>176</v>
      </c>
      <c r="L17" s="9" t="s">
        <v>32</v>
      </c>
      <c r="M17" s="9" t="s">
        <v>33</v>
      </c>
      <c r="N17" s="9" t="s">
        <v>582</v>
      </c>
      <c r="O17" s="9" t="s">
        <v>570</v>
      </c>
      <c r="P17" s="8"/>
      <c r="Q17" s="8">
        <v>20</v>
      </c>
      <c r="R17" s="8">
        <v>50</v>
      </c>
      <c r="S17" s="8">
        <f t="shared" si="0"/>
        <v>70</v>
      </c>
      <c r="T17">
        <v>15</v>
      </c>
      <c r="U17" s="11" t="s">
        <v>589</v>
      </c>
    </row>
    <row r="18" spans="1:21" x14ac:dyDescent="0.3">
      <c r="A18" s="8" t="s">
        <v>521</v>
      </c>
      <c r="B18" s="9" t="s">
        <v>235</v>
      </c>
      <c r="C18" s="9" t="s">
        <v>246</v>
      </c>
      <c r="D18" s="9" t="s">
        <v>247</v>
      </c>
      <c r="E18" s="9" t="s">
        <v>238</v>
      </c>
      <c r="F18" s="9" t="s">
        <v>239</v>
      </c>
      <c r="G18" s="9" t="s">
        <v>240</v>
      </c>
      <c r="H18" s="9" t="s">
        <v>18</v>
      </c>
      <c r="I18" s="9" t="s">
        <v>241</v>
      </c>
      <c r="J18" s="9" t="s">
        <v>242</v>
      </c>
      <c r="K18" s="9" t="s">
        <v>243</v>
      </c>
      <c r="L18" s="9" t="s">
        <v>244</v>
      </c>
      <c r="M18" s="9" t="s">
        <v>245</v>
      </c>
      <c r="N18" s="9" t="s">
        <v>582</v>
      </c>
      <c r="O18" s="9" t="s">
        <v>570</v>
      </c>
      <c r="P18" s="8"/>
      <c r="Q18" s="8">
        <v>19</v>
      </c>
      <c r="R18" s="8">
        <v>51</v>
      </c>
      <c r="S18" s="8">
        <f t="shared" si="0"/>
        <v>70</v>
      </c>
      <c r="T18">
        <v>15</v>
      </c>
      <c r="U18" s="11" t="s">
        <v>589</v>
      </c>
    </row>
    <row r="19" spans="1:21" x14ac:dyDescent="0.3">
      <c r="A19" t="s">
        <v>496</v>
      </c>
      <c r="B19" s="2" t="s">
        <v>118</v>
      </c>
      <c r="C19" s="2" t="s">
        <v>119</v>
      </c>
      <c r="D19" s="2" t="s">
        <v>120</v>
      </c>
      <c r="E19" s="2" t="s">
        <v>103</v>
      </c>
      <c r="F19" s="2" t="s">
        <v>104</v>
      </c>
      <c r="G19" s="2" t="s">
        <v>105</v>
      </c>
      <c r="H19" s="2" t="s">
        <v>18</v>
      </c>
      <c r="I19" s="2" t="s">
        <v>107</v>
      </c>
      <c r="J19" s="2" t="s">
        <v>20</v>
      </c>
      <c r="K19" s="2" t="s">
        <v>108</v>
      </c>
      <c r="L19" s="2" t="s">
        <v>69</v>
      </c>
      <c r="M19" s="2" t="s">
        <v>70</v>
      </c>
      <c r="N19" s="2" t="s">
        <v>582</v>
      </c>
      <c r="O19" s="2" t="s">
        <v>570</v>
      </c>
      <c r="Q19">
        <v>21.5</v>
      </c>
      <c r="R19">
        <v>47</v>
      </c>
      <c r="S19">
        <f t="shared" si="0"/>
        <v>68.5</v>
      </c>
    </row>
    <row r="20" spans="1:21" x14ac:dyDescent="0.3">
      <c r="A20" t="s">
        <v>512</v>
      </c>
      <c r="B20" s="2" t="s">
        <v>200</v>
      </c>
      <c r="C20" s="2" t="s">
        <v>201</v>
      </c>
      <c r="D20" s="2" t="s">
        <v>202</v>
      </c>
      <c r="E20" s="2" t="s">
        <v>197</v>
      </c>
      <c r="F20" s="2" t="s">
        <v>198</v>
      </c>
      <c r="G20" s="2" t="s">
        <v>199</v>
      </c>
      <c r="H20" s="2" t="s">
        <v>18</v>
      </c>
      <c r="I20" s="2" t="s">
        <v>192</v>
      </c>
      <c r="J20" s="2" t="s">
        <v>20</v>
      </c>
      <c r="K20" s="2" t="s">
        <v>193</v>
      </c>
      <c r="L20" s="2" t="s">
        <v>69</v>
      </c>
      <c r="M20" s="2" t="s">
        <v>70</v>
      </c>
      <c r="N20" s="2" t="s">
        <v>582</v>
      </c>
      <c r="O20" s="2" t="s">
        <v>570</v>
      </c>
      <c r="Q20">
        <v>19.5</v>
      </c>
      <c r="R20">
        <v>49</v>
      </c>
      <c r="S20">
        <f t="shared" si="0"/>
        <v>68.5</v>
      </c>
    </row>
    <row r="21" spans="1:21" x14ac:dyDescent="0.3">
      <c r="A21" t="s">
        <v>530</v>
      </c>
      <c r="B21" s="2" t="s">
        <v>282</v>
      </c>
      <c r="C21" s="2" t="s">
        <v>283</v>
      </c>
      <c r="D21" s="2" t="s">
        <v>284</v>
      </c>
      <c r="E21" s="2" t="s">
        <v>248</v>
      </c>
      <c r="F21" s="2" t="s">
        <v>285</v>
      </c>
      <c r="G21" s="2" t="s">
        <v>286</v>
      </c>
      <c r="H21" s="2" t="s">
        <v>18</v>
      </c>
      <c r="I21" s="2" t="s">
        <v>287</v>
      </c>
      <c r="J21" s="2" t="s">
        <v>288</v>
      </c>
      <c r="K21" s="2" t="s">
        <v>289</v>
      </c>
      <c r="L21" s="2" t="s">
        <v>290</v>
      </c>
      <c r="M21" s="2" t="s">
        <v>291</v>
      </c>
      <c r="N21" s="2" t="s">
        <v>582</v>
      </c>
      <c r="O21" s="2" t="s">
        <v>570</v>
      </c>
      <c r="Q21">
        <v>19.5</v>
      </c>
      <c r="R21">
        <v>49</v>
      </c>
      <c r="S21">
        <f t="shared" si="0"/>
        <v>68.5</v>
      </c>
    </row>
    <row r="22" spans="1:21" x14ac:dyDescent="0.3">
      <c r="A22" t="s">
        <v>537</v>
      </c>
      <c r="B22" s="2" t="s">
        <v>317</v>
      </c>
      <c r="C22" s="2" t="s">
        <v>318</v>
      </c>
      <c r="D22" s="2" t="s">
        <v>319</v>
      </c>
      <c r="E22" s="2" t="s">
        <v>308</v>
      </c>
      <c r="F22" s="2" t="s">
        <v>309</v>
      </c>
      <c r="G22" s="2" t="s">
        <v>310</v>
      </c>
      <c r="H22" s="2" t="s">
        <v>18</v>
      </c>
      <c r="I22" s="2" t="s">
        <v>301</v>
      </c>
      <c r="J22" s="2" t="s">
        <v>288</v>
      </c>
      <c r="K22" s="2" t="s">
        <v>302</v>
      </c>
      <c r="L22" s="2" t="s">
        <v>290</v>
      </c>
      <c r="M22" s="2" t="s">
        <v>291</v>
      </c>
      <c r="N22" s="2" t="s">
        <v>582</v>
      </c>
      <c r="O22" s="2" t="s">
        <v>570</v>
      </c>
      <c r="Q22">
        <v>20.5</v>
      </c>
      <c r="R22">
        <v>48</v>
      </c>
      <c r="S22">
        <f t="shared" si="0"/>
        <v>68.5</v>
      </c>
    </row>
    <row r="23" spans="1:21" x14ac:dyDescent="0.3">
      <c r="A23" t="s">
        <v>488</v>
      </c>
      <c r="B23" s="2" t="s">
        <v>80</v>
      </c>
      <c r="C23" s="2" t="s">
        <v>81</v>
      </c>
      <c r="D23" s="2" t="s">
        <v>82</v>
      </c>
      <c r="E23" s="2" t="s">
        <v>74</v>
      </c>
      <c r="F23" s="2" t="s">
        <v>75</v>
      </c>
      <c r="G23" s="2" t="s">
        <v>76</v>
      </c>
      <c r="H23" s="2" t="s">
        <v>18</v>
      </c>
      <c r="I23" s="2" t="s">
        <v>67</v>
      </c>
      <c r="J23" s="2" t="s">
        <v>20</v>
      </c>
      <c r="K23" s="2" t="s">
        <v>68</v>
      </c>
      <c r="L23" s="2" t="s">
        <v>69</v>
      </c>
      <c r="M23" s="2" t="s">
        <v>70</v>
      </c>
      <c r="N23" s="2" t="s">
        <v>582</v>
      </c>
      <c r="O23" s="2" t="s">
        <v>570</v>
      </c>
      <c r="Q23">
        <v>21</v>
      </c>
      <c r="R23">
        <v>47</v>
      </c>
      <c r="S23">
        <f t="shared" si="0"/>
        <v>68</v>
      </c>
    </row>
    <row r="24" spans="1:21" x14ac:dyDescent="0.3">
      <c r="A24" t="s">
        <v>495</v>
      </c>
      <c r="B24" s="2" t="s">
        <v>115</v>
      </c>
      <c r="C24" s="2" t="s">
        <v>116</v>
      </c>
      <c r="D24" s="2" t="s">
        <v>117</v>
      </c>
      <c r="E24" s="2" t="s">
        <v>465</v>
      </c>
      <c r="F24" s="2" t="s">
        <v>466</v>
      </c>
      <c r="G24" s="2" t="s">
        <v>105</v>
      </c>
      <c r="H24" s="2" t="s">
        <v>106</v>
      </c>
      <c r="I24" s="2" t="s">
        <v>107</v>
      </c>
      <c r="J24" s="2" t="s">
        <v>20</v>
      </c>
      <c r="K24" s="2" t="s">
        <v>108</v>
      </c>
      <c r="L24" s="2" t="s">
        <v>69</v>
      </c>
      <c r="M24" s="2" t="s">
        <v>70</v>
      </c>
      <c r="N24" s="2" t="s">
        <v>582</v>
      </c>
      <c r="O24" s="2" t="s">
        <v>572</v>
      </c>
      <c r="P24" s="2" t="s">
        <v>578</v>
      </c>
      <c r="Q24">
        <v>14</v>
      </c>
      <c r="R24">
        <v>54</v>
      </c>
      <c r="S24">
        <f t="shared" si="0"/>
        <v>68</v>
      </c>
    </row>
    <row r="25" spans="1:21" x14ac:dyDescent="0.3">
      <c r="A25" t="s">
        <v>562</v>
      </c>
      <c r="B25" s="2" t="s">
        <v>323</v>
      </c>
      <c r="C25" s="2" t="s">
        <v>452</v>
      </c>
      <c r="D25" s="2" t="s">
        <v>453</v>
      </c>
      <c r="E25" s="2" t="s">
        <v>454</v>
      </c>
      <c r="F25" s="2" t="s">
        <v>455</v>
      </c>
      <c r="G25" s="2" t="s">
        <v>456</v>
      </c>
      <c r="H25" s="2" t="s">
        <v>18</v>
      </c>
      <c r="I25" s="2" t="s">
        <v>457</v>
      </c>
      <c r="J25" s="2" t="s">
        <v>435</v>
      </c>
      <c r="K25" s="2" t="s">
        <v>436</v>
      </c>
      <c r="L25" s="2" t="s">
        <v>437</v>
      </c>
      <c r="M25" s="2" t="s">
        <v>438</v>
      </c>
      <c r="N25" s="2" t="s">
        <v>582</v>
      </c>
      <c r="O25" s="2" t="s">
        <v>570</v>
      </c>
      <c r="Q25">
        <v>19</v>
      </c>
      <c r="R25">
        <v>49</v>
      </c>
      <c r="S25">
        <f t="shared" si="0"/>
        <v>68</v>
      </c>
    </row>
    <row r="26" spans="1:21" x14ac:dyDescent="0.3">
      <c r="A26" t="s">
        <v>523</v>
      </c>
      <c r="B26" s="2" t="s">
        <v>80</v>
      </c>
      <c r="C26" s="10" t="s">
        <v>139</v>
      </c>
      <c r="D26" s="2" t="s">
        <v>254</v>
      </c>
      <c r="E26" s="2" t="s">
        <v>255</v>
      </c>
      <c r="F26" s="2" t="s">
        <v>256</v>
      </c>
      <c r="G26" s="2" t="s">
        <v>257</v>
      </c>
      <c r="H26" s="2" t="s">
        <v>18</v>
      </c>
      <c r="I26" s="2" t="s">
        <v>258</v>
      </c>
      <c r="J26" s="2" t="s">
        <v>259</v>
      </c>
      <c r="K26" s="2" t="s">
        <v>260</v>
      </c>
      <c r="L26" s="2" t="s">
        <v>69</v>
      </c>
      <c r="M26" s="2" t="s">
        <v>70</v>
      </c>
      <c r="N26" s="2" t="s">
        <v>582</v>
      </c>
      <c r="O26" s="2" t="s">
        <v>570</v>
      </c>
      <c r="Q26">
        <v>18.5</v>
      </c>
      <c r="R26">
        <v>49</v>
      </c>
      <c r="S26">
        <f t="shared" si="0"/>
        <v>67.5</v>
      </c>
    </row>
    <row r="27" spans="1:21" x14ac:dyDescent="0.3">
      <c r="A27" t="s">
        <v>561</v>
      </c>
      <c r="B27" s="2" t="s">
        <v>449</v>
      </c>
      <c r="C27" s="2" t="s">
        <v>450</v>
      </c>
      <c r="D27" s="2" t="s">
        <v>451</v>
      </c>
      <c r="E27" s="2" t="s">
        <v>444</v>
      </c>
      <c r="F27" s="2" t="s">
        <v>445</v>
      </c>
      <c r="G27" s="2" t="s">
        <v>446</v>
      </c>
      <c r="H27" s="2" t="s">
        <v>18</v>
      </c>
      <c r="I27" s="2" t="s">
        <v>447</v>
      </c>
      <c r="J27" s="2" t="s">
        <v>435</v>
      </c>
      <c r="K27" s="2" t="s">
        <v>436</v>
      </c>
      <c r="L27" s="2" t="s">
        <v>437</v>
      </c>
      <c r="M27" s="2" t="s">
        <v>438</v>
      </c>
      <c r="N27" s="2" t="s">
        <v>582</v>
      </c>
      <c r="O27" s="2" t="s">
        <v>570</v>
      </c>
      <c r="Q27">
        <v>19</v>
      </c>
      <c r="R27">
        <v>48</v>
      </c>
      <c r="S27">
        <f t="shared" si="0"/>
        <v>67</v>
      </c>
    </row>
    <row r="28" spans="1:21" x14ac:dyDescent="0.3">
      <c r="A28" t="s">
        <v>511</v>
      </c>
      <c r="B28" s="2" t="s">
        <v>194</v>
      </c>
      <c r="C28" s="2" t="s">
        <v>195</v>
      </c>
      <c r="D28" s="2" t="s">
        <v>196</v>
      </c>
      <c r="E28" s="2" t="s">
        <v>197</v>
      </c>
      <c r="F28" s="2" t="s">
        <v>198</v>
      </c>
      <c r="G28" s="2" t="s">
        <v>199</v>
      </c>
      <c r="H28" s="2" t="s">
        <v>18</v>
      </c>
      <c r="I28" s="2" t="s">
        <v>192</v>
      </c>
      <c r="J28" s="2" t="s">
        <v>20</v>
      </c>
      <c r="K28" s="2" t="s">
        <v>193</v>
      </c>
      <c r="L28" s="2" t="s">
        <v>69</v>
      </c>
      <c r="M28" s="2" t="s">
        <v>70</v>
      </c>
      <c r="N28" s="2" t="s">
        <v>582</v>
      </c>
      <c r="O28" s="2" t="s">
        <v>570</v>
      </c>
      <c r="Q28">
        <v>17.5</v>
      </c>
      <c r="R28">
        <v>49</v>
      </c>
      <c r="S28">
        <f t="shared" si="0"/>
        <v>66.5</v>
      </c>
    </row>
    <row r="29" spans="1:21" x14ac:dyDescent="0.3">
      <c r="A29" t="s">
        <v>522</v>
      </c>
      <c r="B29" s="2" t="s">
        <v>248</v>
      </c>
      <c r="C29" s="2" t="s">
        <v>249</v>
      </c>
      <c r="D29" s="2" t="s">
        <v>250</v>
      </c>
      <c r="E29" s="2" t="s">
        <v>251</v>
      </c>
      <c r="F29" s="2" t="s">
        <v>252</v>
      </c>
      <c r="G29" s="2" t="s">
        <v>253</v>
      </c>
      <c r="H29" s="2" t="s">
        <v>18</v>
      </c>
      <c r="I29" s="2" t="s">
        <v>241</v>
      </c>
      <c r="J29" s="2" t="s">
        <v>242</v>
      </c>
      <c r="K29" s="2" t="s">
        <v>243</v>
      </c>
      <c r="L29" s="2" t="s">
        <v>244</v>
      </c>
      <c r="M29" s="2" t="s">
        <v>245</v>
      </c>
      <c r="N29" s="2" t="s">
        <v>582</v>
      </c>
      <c r="O29" s="2" t="s">
        <v>570</v>
      </c>
      <c r="Q29">
        <v>21.5</v>
      </c>
      <c r="R29">
        <v>45</v>
      </c>
      <c r="S29">
        <f t="shared" si="0"/>
        <v>66.5</v>
      </c>
    </row>
    <row r="30" spans="1:21" x14ac:dyDescent="0.3">
      <c r="A30" t="s">
        <v>489</v>
      </c>
      <c r="B30" s="2" t="s">
        <v>83</v>
      </c>
      <c r="C30" s="2" t="s">
        <v>84</v>
      </c>
      <c r="D30" s="2" t="s">
        <v>85</v>
      </c>
      <c r="E30" s="2" t="s">
        <v>86</v>
      </c>
      <c r="F30" s="2" t="s">
        <v>87</v>
      </c>
      <c r="G30" s="2" t="s">
        <v>88</v>
      </c>
      <c r="H30" s="2" t="s">
        <v>89</v>
      </c>
      <c r="I30" s="2" t="s">
        <v>90</v>
      </c>
      <c r="J30" s="2" t="s">
        <v>20</v>
      </c>
      <c r="K30" s="2" t="s">
        <v>91</v>
      </c>
      <c r="L30" s="2" t="s">
        <v>22</v>
      </c>
      <c r="M30" s="2" t="s">
        <v>23</v>
      </c>
      <c r="N30" s="2" t="s">
        <v>582</v>
      </c>
      <c r="O30" s="2" t="s">
        <v>572</v>
      </c>
      <c r="P30" s="2" t="s">
        <v>89</v>
      </c>
      <c r="Q30">
        <v>17</v>
      </c>
      <c r="R30">
        <v>49</v>
      </c>
      <c r="S30">
        <f t="shared" si="0"/>
        <v>66</v>
      </c>
    </row>
    <row r="31" spans="1:21" x14ac:dyDescent="0.3">
      <c r="A31" t="s">
        <v>490</v>
      </c>
      <c r="B31" s="2" t="s">
        <v>92</v>
      </c>
      <c r="C31" s="2" t="s">
        <v>93</v>
      </c>
      <c r="D31" s="2" t="s">
        <v>94</v>
      </c>
      <c r="E31" s="2" t="s">
        <v>55</v>
      </c>
      <c r="F31" s="2" t="s">
        <v>95</v>
      </c>
      <c r="G31" s="2" t="s">
        <v>96</v>
      </c>
      <c r="H31" s="2" t="s">
        <v>18</v>
      </c>
      <c r="I31" s="2" t="s">
        <v>90</v>
      </c>
      <c r="J31" s="2" t="s">
        <v>20</v>
      </c>
      <c r="K31" s="2" t="s">
        <v>91</v>
      </c>
      <c r="L31" s="2" t="s">
        <v>22</v>
      </c>
      <c r="M31" s="2" t="s">
        <v>23</v>
      </c>
      <c r="N31" s="2" t="s">
        <v>582</v>
      </c>
      <c r="O31" s="2" t="s">
        <v>570</v>
      </c>
      <c r="Q31">
        <v>17</v>
      </c>
      <c r="R31">
        <v>49</v>
      </c>
      <c r="S31">
        <f t="shared" si="0"/>
        <v>66</v>
      </c>
    </row>
    <row r="32" spans="1:21" x14ac:dyDescent="0.3">
      <c r="A32" t="s">
        <v>548</v>
      </c>
      <c r="B32" s="2" t="s">
        <v>377</v>
      </c>
      <c r="C32" s="2" t="s">
        <v>378</v>
      </c>
      <c r="D32" s="2" t="s">
        <v>379</v>
      </c>
      <c r="E32" s="2" t="s">
        <v>308</v>
      </c>
      <c r="F32" s="2" t="s">
        <v>370</v>
      </c>
      <c r="G32" s="2" t="s">
        <v>371</v>
      </c>
      <c r="H32" s="2" t="s">
        <v>18</v>
      </c>
      <c r="I32" s="2" t="s">
        <v>372</v>
      </c>
      <c r="J32" s="2" t="s">
        <v>373</v>
      </c>
      <c r="K32" s="2" t="s">
        <v>374</v>
      </c>
      <c r="L32" s="2" t="s">
        <v>375</v>
      </c>
      <c r="M32" s="2" t="s">
        <v>376</v>
      </c>
      <c r="N32" s="2" t="s">
        <v>582</v>
      </c>
      <c r="O32" s="2" t="s">
        <v>570</v>
      </c>
      <c r="Q32">
        <v>21</v>
      </c>
      <c r="R32">
        <v>45</v>
      </c>
      <c r="S32">
        <f t="shared" si="0"/>
        <v>66</v>
      </c>
    </row>
    <row r="33" spans="1:19" x14ac:dyDescent="0.3">
      <c r="A33" t="s">
        <v>487</v>
      </c>
      <c r="B33" s="2" t="s">
        <v>77</v>
      </c>
      <c r="C33" s="2" t="s">
        <v>78</v>
      </c>
      <c r="D33" s="2" t="s">
        <v>79</v>
      </c>
      <c r="E33" s="2" t="s">
        <v>74</v>
      </c>
      <c r="F33" s="2" t="s">
        <v>75</v>
      </c>
      <c r="G33" s="2" t="s">
        <v>76</v>
      </c>
      <c r="H33" s="2" t="s">
        <v>18</v>
      </c>
      <c r="I33" s="2" t="s">
        <v>67</v>
      </c>
      <c r="J33" s="2" t="s">
        <v>20</v>
      </c>
      <c r="K33" s="2" t="s">
        <v>68</v>
      </c>
      <c r="L33" s="2" t="s">
        <v>69</v>
      </c>
      <c r="M33" s="2" t="s">
        <v>70</v>
      </c>
      <c r="N33" s="2" t="s">
        <v>582</v>
      </c>
      <c r="O33" s="2" t="s">
        <v>570</v>
      </c>
      <c r="Q33">
        <v>20.5</v>
      </c>
      <c r="R33">
        <v>45</v>
      </c>
      <c r="S33">
        <f t="shared" si="0"/>
        <v>65.5</v>
      </c>
    </row>
    <row r="34" spans="1:19" x14ac:dyDescent="0.3">
      <c r="A34" t="s">
        <v>515</v>
      </c>
      <c r="B34" s="2" t="s">
        <v>212</v>
      </c>
      <c r="C34" s="2" t="s">
        <v>213</v>
      </c>
      <c r="D34" s="2" t="s">
        <v>214</v>
      </c>
      <c r="E34" s="2" t="s">
        <v>206</v>
      </c>
      <c r="F34" s="2" t="s">
        <v>207</v>
      </c>
      <c r="G34" s="2" t="s">
        <v>208</v>
      </c>
      <c r="H34" s="2" t="s">
        <v>18</v>
      </c>
      <c r="I34" s="2" t="s">
        <v>192</v>
      </c>
      <c r="J34" s="2" t="s">
        <v>20</v>
      </c>
      <c r="K34" s="2" t="s">
        <v>193</v>
      </c>
      <c r="L34" s="2" t="s">
        <v>69</v>
      </c>
      <c r="M34" s="2" t="s">
        <v>70</v>
      </c>
      <c r="N34" s="2" t="s">
        <v>582</v>
      </c>
      <c r="O34" s="2" t="s">
        <v>572</v>
      </c>
      <c r="P34" s="2" t="s">
        <v>574</v>
      </c>
      <c r="Q34">
        <v>21.5</v>
      </c>
      <c r="R34">
        <v>44</v>
      </c>
      <c r="S34">
        <f t="shared" ref="S34:S65" si="1">SUM(Q34:R34)</f>
        <v>65.5</v>
      </c>
    </row>
    <row r="35" spans="1:19" x14ac:dyDescent="0.3">
      <c r="A35" t="s">
        <v>553</v>
      </c>
      <c r="B35" s="2" t="s">
        <v>404</v>
      </c>
      <c r="C35" s="2" t="s">
        <v>405</v>
      </c>
      <c r="D35" s="2" t="s">
        <v>202</v>
      </c>
      <c r="E35" s="2" t="s">
        <v>396</v>
      </c>
      <c r="F35" s="2" t="s">
        <v>397</v>
      </c>
      <c r="G35" s="2" t="s">
        <v>398</v>
      </c>
      <c r="H35" s="2" t="s">
        <v>18</v>
      </c>
      <c r="I35" s="2" t="s">
        <v>399</v>
      </c>
      <c r="J35" s="2" t="s">
        <v>373</v>
      </c>
      <c r="K35" s="2" t="s">
        <v>400</v>
      </c>
      <c r="L35" s="2" t="s">
        <v>392</v>
      </c>
      <c r="M35" s="2" t="s">
        <v>393</v>
      </c>
      <c r="N35" s="2" t="s">
        <v>582</v>
      </c>
      <c r="Q35">
        <v>18.5</v>
      </c>
      <c r="R35">
        <v>47</v>
      </c>
      <c r="S35">
        <f t="shared" si="1"/>
        <v>65.5</v>
      </c>
    </row>
    <row r="36" spans="1:19" x14ac:dyDescent="0.3">
      <c r="A36" t="s">
        <v>532</v>
      </c>
      <c r="B36" s="2" t="s">
        <v>295</v>
      </c>
      <c r="C36" s="2" t="s">
        <v>296</v>
      </c>
      <c r="D36" s="2" t="s">
        <v>297</v>
      </c>
      <c r="E36" s="2" t="s">
        <v>298</v>
      </c>
      <c r="F36" s="2" t="s">
        <v>280</v>
      </c>
      <c r="G36" s="2" t="s">
        <v>299</v>
      </c>
      <c r="H36" s="2" t="s">
        <v>18</v>
      </c>
      <c r="I36" s="2" t="s">
        <v>301</v>
      </c>
      <c r="J36" s="2" t="s">
        <v>288</v>
      </c>
      <c r="K36" s="2" t="s">
        <v>302</v>
      </c>
      <c r="L36" s="2" t="s">
        <v>290</v>
      </c>
      <c r="M36" s="2" t="s">
        <v>291</v>
      </c>
      <c r="N36" s="2" t="s">
        <v>582</v>
      </c>
      <c r="O36" s="2" t="s">
        <v>572</v>
      </c>
      <c r="P36" s="2" t="s">
        <v>575</v>
      </c>
      <c r="Q36">
        <v>21</v>
      </c>
      <c r="R36">
        <v>44</v>
      </c>
      <c r="S36">
        <f t="shared" si="1"/>
        <v>65</v>
      </c>
    </row>
    <row r="37" spans="1:19" x14ac:dyDescent="0.3">
      <c r="A37" t="s">
        <v>558</v>
      </c>
      <c r="B37" s="2" t="s">
        <v>439</v>
      </c>
      <c r="C37" s="2" t="s">
        <v>470</v>
      </c>
      <c r="D37" s="2" t="s">
        <v>440</v>
      </c>
      <c r="E37" s="2" t="s">
        <v>431</v>
      </c>
      <c r="F37" s="2" t="s">
        <v>432</v>
      </c>
      <c r="G37" s="2" t="s">
        <v>433</v>
      </c>
      <c r="H37" s="2" t="s">
        <v>18</v>
      </c>
      <c r="I37" s="2" t="s">
        <v>434</v>
      </c>
      <c r="J37" s="2" t="s">
        <v>435</v>
      </c>
      <c r="K37" s="2" t="s">
        <v>436</v>
      </c>
      <c r="L37" s="2" t="s">
        <v>437</v>
      </c>
      <c r="M37" s="2" t="s">
        <v>438</v>
      </c>
      <c r="N37" s="2" t="s">
        <v>582</v>
      </c>
      <c r="O37" s="2" t="s">
        <v>570</v>
      </c>
      <c r="Q37">
        <v>20</v>
      </c>
      <c r="R37">
        <v>45</v>
      </c>
      <c r="S37">
        <f t="shared" si="1"/>
        <v>65</v>
      </c>
    </row>
    <row r="38" spans="1:19" x14ac:dyDescent="0.3">
      <c r="A38" t="s">
        <v>516</v>
      </c>
      <c r="B38" s="2" t="s">
        <v>215</v>
      </c>
      <c r="C38" s="2" t="s">
        <v>216</v>
      </c>
      <c r="D38" s="2" t="s">
        <v>217</v>
      </c>
      <c r="E38" s="2" t="s">
        <v>218</v>
      </c>
      <c r="F38" s="2" t="s">
        <v>219</v>
      </c>
      <c r="G38" s="2" t="s">
        <v>220</v>
      </c>
      <c r="H38" s="2" t="s">
        <v>18</v>
      </c>
      <c r="I38" s="2" t="s">
        <v>192</v>
      </c>
      <c r="J38" s="2" t="s">
        <v>20</v>
      </c>
      <c r="K38" s="2" t="s">
        <v>193</v>
      </c>
      <c r="L38" s="2" t="s">
        <v>69</v>
      </c>
      <c r="M38" s="2" t="s">
        <v>70</v>
      </c>
      <c r="N38" s="2" t="s">
        <v>582</v>
      </c>
      <c r="O38" s="2" t="s">
        <v>570</v>
      </c>
      <c r="Q38">
        <v>15.5</v>
      </c>
      <c r="R38">
        <v>48</v>
      </c>
      <c r="S38">
        <f t="shared" si="1"/>
        <v>63.5</v>
      </c>
    </row>
    <row r="39" spans="1:19" x14ac:dyDescent="0.3">
      <c r="A39" t="s">
        <v>520</v>
      </c>
      <c r="B39" s="2" t="s">
        <v>235</v>
      </c>
      <c r="C39" s="2" t="s">
        <v>236</v>
      </c>
      <c r="D39" s="2" t="s">
        <v>237</v>
      </c>
      <c r="E39" s="2" t="s">
        <v>238</v>
      </c>
      <c r="F39" s="2" t="s">
        <v>239</v>
      </c>
      <c r="G39" s="2" t="s">
        <v>240</v>
      </c>
      <c r="H39" s="2" t="s">
        <v>18</v>
      </c>
      <c r="I39" s="2" t="s">
        <v>241</v>
      </c>
      <c r="J39" s="2" t="s">
        <v>242</v>
      </c>
      <c r="K39" s="2" t="s">
        <v>243</v>
      </c>
      <c r="L39" s="2" t="s">
        <v>244</v>
      </c>
      <c r="M39" s="2" t="s">
        <v>245</v>
      </c>
      <c r="N39" s="2" t="s">
        <v>582</v>
      </c>
      <c r="O39" s="2" t="s">
        <v>570</v>
      </c>
      <c r="Q39">
        <v>18.5</v>
      </c>
      <c r="R39">
        <v>45</v>
      </c>
      <c r="S39">
        <f t="shared" si="1"/>
        <v>63.5</v>
      </c>
    </row>
    <row r="40" spans="1:19" x14ac:dyDescent="0.3">
      <c r="A40" t="s">
        <v>504</v>
      </c>
      <c r="B40" s="2" t="s">
        <v>156</v>
      </c>
      <c r="C40" s="2" t="s">
        <v>157</v>
      </c>
      <c r="D40" s="2" t="s">
        <v>158</v>
      </c>
      <c r="E40" s="2" t="s">
        <v>152</v>
      </c>
      <c r="F40" s="2" t="s">
        <v>153</v>
      </c>
      <c r="G40" s="2" t="s">
        <v>154</v>
      </c>
      <c r="H40" s="2" t="s">
        <v>155</v>
      </c>
      <c r="I40" s="2" t="s">
        <v>144</v>
      </c>
      <c r="J40" s="2" t="s">
        <v>20</v>
      </c>
      <c r="K40" s="2" t="s">
        <v>145</v>
      </c>
      <c r="L40" s="2" t="s">
        <v>60</v>
      </c>
      <c r="M40" s="2" t="s">
        <v>61</v>
      </c>
      <c r="N40" s="2" t="s">
        <v>582</v>
      </c>
      <c r="O40" s="2" t="s">
        <v>572</v>
      </c>
      <c r="P40" s="2" t="s">
        <v>575</v>
      </c>
      <c r="Q40">
        <v>18.5</v>
      </c>
      <c r="R40">
        <v>44</v>
      </c>
      <c r="S40">
        <f t="shared" si="1"/>
        <v>62.5</v>
      </c>
    </row>
    <row r="41" spans="1:19" x14ac:dyDescent="0.3">
      <c r="A41" t="s">
        <v>510</v>
      </c>
      <c r="B41" s="2" t="s">
        <v>185</v>
      </c>
      <c r="C41" s="2" t="s">
        <v>186</v>
      </c>
      <c r="D41" s="2" t="s">
        <v>187</v>
      </c>
      <c r="E41" s="2" t="s">
        <v>188</v>
      </c>
      <c r="F41" s="2" t="s">
        <v>189</v>
      </c>
      <c r="G41" s="2" t="s">
        <v>190</v>
      </c>
      <c r="H41" s="2" t="s">
        <v>191</v>
      </c>
      <c r="I41" s="2" t="s">
        <v>192</v>
      </c>
      <c r="J41" s="2" t="s">
        <v>20</v>
      </c>
      <c r="K41" s="2" t="s">
        <v>193</v>
      </c>
      <c r="L41" s="2" t="s">
        <v>69</v>
      </c>
      <c r="M41" s="2" t="s">
        <v>70</v>
      </c>
      <c r="N41" s="2" t="s">
        <v>582</v>
      </c>
      <c r="O41" s="2" t="s">
        <v>572</v>
      </c>
      <c r="P41" s="2" t="s">
        <v>579</v>
      </c>
      <c r="Q41">
        <v>22.5</v>
      </c>
      <c r="R41">
        <v>40</v>
      </c>
      <c r="S41">
        <f t="shared" si="1"/>
        <v>62.5</v>
      </c>
    </row>
    <row r="42" spans="1:19" x14ac:dyDescent="0.3">
      <c r="A42" t="s">
        <v>531</v>
      </c>
      <c r="B42" s="2" t="s">
        <v>292</v>
      </c>
      <c r="C42" s="2" t="s">
        <v>293</v>
      </c>
      <c r="D42" s="2" t="s">
        <v>294</v>
      </c>
      <c r="E42" s="2" t="s">
        <v>248</v>
      </c>
      <c r="F42" s="2" t="s">
        <v>285</v>
      </c>
      <c r="G42" s="2" t="s">
        <v>286</v>
      </c>
      <c r="H42" s="2" t="s">
        <v>18</v>
      </c>
      <c r="I42" s="2" t="s">
        <v>287</v>
      </c>
      <c r="J42" s="2" t="s">
        <v>288</v>
      </c>
      <c r="K42" s="2" t="s">
        <v>289</v>
      </c>
      <c r="L42" s="2" t="s">
        <v>290</v>
      </c>
      <c r="M42" s="2" t="s">
        <v>291</v>
      </c>
      <c r="N42" s="2" t="s">
        <v>582</v>
      </c>
      <c r="O42" s="2" t="s">
        <v>570</v>
      </c>
      <c r="Q42">
        <v>17.5</v>
      </c>
      <c r="R42">
        <v>45</v>
      </c>
      <c r="S42">
        <f t="shared" si="1"/>
        <v>62.5</v>
      </c>
    </row>
    <row r="43" spans="1:19" x14ac:dyDescent="0.3">
      <c r="A43" t="s">
        <v>533</v>
      </c>
      <c r="B43" s="2" t="s">
        <v>40</v>
      </c>
      <c r="C43" s="2" t="s">
        <v>303</v>
      </c>
      <c r="D43" s="2" t="s">
        <v>304</v>
      </c>
      <c r="E43" s="2" t="s">
        <v>298</v>
      </c>
      <c r="F43" s="2" t="s">
        <v>280</v>
      </c>
      <c r="G43" s="2" t="s">
        <v>299</v>
      </c>
      <c r="H43" s="2" t="s">
        <v>300</v>
      </c>
      <c r="I43" s="2" t="s">
        <v>301</v>
      </c>
      <c r="J43" s="2" t="s">
        <v>288</v>
      </c>
      <c r="K43" s="2" t="s">
        <v>302</v>
      </c>
      <c r="L43" s="2" t="s">
        <v>290</v>
      </c>
      <c r="M43" s="2" t="s">
        <v>291</v>
      </c>
      <c r="N43" s="2" t="s">
        <v>582</v>
      </c>
      <c r="O43" s="2" t="s">
        <v>570</v>
      </c>
      <c r="Q43">
        <v>21.5</v>
      </c>
      <c r="R43">
        <v>41</v>
      </c>
      <c r="S43">
        <f t="shared" si="1"/>
        <v>62.5</v>
      </c>
    </row>
    <row r="44" spans="1:19" x14ac:dyDescent="0.3">
      <c r="A44" t="s">
        <v>514</v>
      </c>
      <c r="B44" s="2" t="s">
        <v>209</v>
      </c>
      <c r="C44" s="2" t="s">
        <v>210</v>
      </c>
      <c r="D44" s="2" t="s">
        <v>211</v>
      </c>
      <c r="E44" s="2" t="s">
        <v>206</v>
      </c>
      <c r="F44" s="2" t="s">
        <v>207</v>
      </c>
      <c r="G44" s="2" t="s">
        <v>208</v>
      </c>
      <c r="H44" s="2" t="s">
        <v>18</v>
      </c>
      <c r="I44" s="2" t="s">
        <v>192</v>
      </c>
      <c r="J44" s="2" t="s">
        <v>20</v>
      </c>
      <c r="K44" s="2" t="s">
        <v>193</v>
      </c>
      <c r="L44" s="2" t="s">
        <v>69</v>
      </c>
      <c r="M44" s="2" t="s">
        <v>70</v>
      </c>
      <c r="N44" s="2" t="s">
        <v>582</v>
      </c>
      <c r="O44" s="2" t="s">
        <v>572</v>
      </c>
      <c r="P44" s="2" t="s">
        <v>574</v>
      </c>
      <c r="Q44">
        <v>20.5</v>
      </c>
      <c r="R44">
        <v>41</v>
      </c>
      <c r="S44">
        <f t="shared" si="1"/>
        <v>61.5</v>
      </c>
    </row>
    <row r="45" spans="1:19" x14ac:dyDescent="0.3">
      <c r="A45" t="s">
        <v>535</v>
      </c>
      <c r="B45" s="2" t="s">
        <v>311</v>
      </c>
      <c r="C45" s="2" t="s">
        <v>312</v>
      </c>
      <c r="D45" s="2" t="s">
        <v>313</v>
      </c>
      <c r="E45" s="2" t="s">
        <v>308</v>
      </c>
      <c r="F45" s="2" t="s">
        <v>309</v>
      </c>
      <c r="G45" s="2" t="s">
        <v>310</v>
      </c>
      <c r="H45" s="2" t="s">
        <v>18</v>
      </c>
      <c r="I45" s="2" t="s">
        <v>301</v>
      </c>
      <c r="J45" s="2" t="s">
        <v>288</v>
      </c>
      <c r="K45" s="2" t="s">
        <v>302</v>
      </c>
      <c r="L45" s="2" t="s">
        <v>290</v>
      </c>
      <c r="M45" s="2" t="s">
        <v>291</v>
      </c>
      <c r="N45" s="2" t="s">
        <v>582</v>
      </c>
      <c r="O45" s="2" t="s">
        <v>570</v>
      </c>
      <c r="Q45">
        <v>14.5</v>
      </c>
      <c r="R45">
        <v>47</v>
      </c>
      <c r="S45">
        <f t="shared" si="1"/>
        <v>61.5</v>
      </c>
    </row>
    <row r="46" spans="1:19" x14ac:dyDescent="0.3">
      <c r="A46" t="s">
        <v>555</v>
      </c>
      <c r="B46" s="2" t="s">
        <v>417</v>
      </c>
      <c r="C46" s="2" t="s">
        <v>418</v>
      </c>
      <c r="D46" s="2" t="s">
        <v>419</v>
      </c>
      <c r="E46" s="2" t="s">
        <v>409</v>
      </c>
      <c r="F46" s="2" t="s">
        <v>410</v>
      </c>
      <c r="G46" s="2" t="s">
        <v>411</v>
      </c>
      <c r="H46" s="2" t="s">
        <v>18</v>
      </c>
      <c r="I46" s="2" t="s">
        <v>412</v>
      </c>
      <c r="J46" s="2" t="s">
        <v>413</v>
      </c>
      <c r="K46" s="2" t="s">
        <v>414</v>
      </c>
      <c r="L46" s="2" t="s">
        <v>415</v>
      </c>
      <c r="M46" s="2" t="s">
        <v>416</v>
      </c>
      <c r="N46" s="2" t="s">
        <v>582</v>
      </c>
      <c r="O46" s="2" t="s">
        <v>570</v>
      </c>
      <c r="Q46">
        <v>16.5</v>
      </c>
      <c r="R46">
        <v>45</v>
      </c>
      <c r="S46">
        <f t="shared" si="1"/>
        <v>61.5</v>
      </c>
    </row>
    <row r="47" spans="1:19" x14ac:dyDescent="0.3">
      <c r="A47" t="s">
        <v>541</v>
      </c>
      <c r="B47" s="2" t="s">
        <v>340</v>
      </c>
      <c r="C47" s="2" t="s">
        <v>341</v>
      </c>
      <c r="D47" s="2" t="s">
        <v>342</v>
      </c>
      <c r="E47" s="2" t="s">
        <v>343</v>
      </c>
      <c r="F47" s="2" t="s">
        <v>344</v>
      </c>
      <c r="G47" s="2" t="s">
        <v>345</v>
      </c>
      <c r="H47" s="2" t="s">
        <v>18</v>
      </c>
      <c r="I47" s="2" t="s">
        <v>346</v>
      </c>
      <c r="J47" s="2" t="s">
        <v>347</v>
      </c>
      <c r="K47" s="2" t="s">
        <v>348</v>
      </c>
      <c r="L47" s="2" t="s">
        <v>349</v>
      </c>
      <c r="M47" s="2" t="s">
        <v>350</v>
      </c>
      <c r="N47" s="2" t="s">
        <v>582</v>
      </c>
      <c r="O47" s="2" t="s">
        <v>570</v>
      </c>
      <c r="Q47">
        <v>23</v>
      </c>
      <c r="R47">
        <v>38</v>
      </c>
      <c r="S47">
        <f t="shared" si="1"/>
        <v>61</v>
      </c>
    </row>
    <row r="48" spans="1:19" x14ac:dyDescent="0.3">
      <c r="A48" t="s">
        <v>486</v>
      </c>
      <c r="B48" s="2" t="s">
        <v>71</v>
      </c>
      <c r="C48" s="2" t="s">
        <v>72</v>
      </c>
      <c r="D48" s="2" t="s">
        <v>73</v>
      </c>
      <c r="E48" s="2" t="s">
        <v>74</v>
      </c>
      <c r="F48" s="2" t="s">
        <v>75</v>
      </c>
      <c r="G48" s="2" t="s">
        <v>76</v>
      </c>
      <c r="H48" s="2" t="s">
        <v>18</v>
      </c>
      <c r="I48" s="2" t="s">
        <v>67</v>
      </c>
      <c r="J48" s="2" t="s">
        <v>20</v>
      </c>
      <c r="K48" s="2" t="s">
        <v>68</v>
      </c>
      <c r="L48" s="2" t="s">
        <v>69</v>
      </c>
      <c r="M48" s="2" t="s">
        <v>70</v>
      </c>
      <c r="N48" s="2" t="s">
        <v>582</v>
      </c>
      <c r="O48" s="2" t="s">
        <v>570</v>
      </c>
      <c r="Q48">
        <v>15</v>
      </c>
      <c r="R48">
        <v>45</v>
      </c>
      <c r="S48">
        <f t="shared" si="1"/>
        <v>60</v>
      </c>
    </row>
    <row r="49" spans="1:19" x14ac:dyDescent="0.3">
      <c r="A49" t="s">
        <v>485</v>
      </c>
      <c r="B49" s="2" t="s">
        <v>62</v>
      </c>
      <c r="C49" s="2" t="s">
        <v>63</v>
      </c>
      <c r="D49" s="2" t="s">
        <v>64</v>
      </c>
      <c r="E49" s="2" t="s">
        <v>65</v>
      </c>
      <c r="F49" s="2" t="s">
        <v>573</v>
      </c>
      <c r="G49" s="2" t="s">
        <v>66</v>
      </c>
      <c r="H49" s="2" t="s">
        <v>18</v>
      </c>
      <c r="I49" s="2" t="s">
        <v>67</v>
      </c>
      <c r="J49" s="2" t="s">
        <v>20</v>
      </c>
      <c r="K49" s="2" t="s">
        <v>68</v>
      </c>
      <c r="L49" s="2" t="s">
        <v>69</v>
      </c>
      <c r="M49" s="2" t="s">
        <v>70</v>
      </c>
      <c r="N49" s="2" t="s">
        <v>582</v>
      </c>
      <c r="O49" s="2" t="s">
        <v>570</v>
      </c>
      <c r="Q49">
        <v>15.5</v>
      </c>
      <c r="R49">
        <v>44</v>
      </c>
      <c r="S49">
        <f t="shared" si="1"/>
        <v>59.5</v>
      </c>
    </row>
    <row r="50" spans="1:19" x14ac:dyDescent="0.3">
      <c r="A50" t="s">
        <v>505</v>
      </c>
      <c r="B50" s="2" t="s">
        <v>159</v>
      </c>
      <c r="C50" s="2" t="s">
        <v>160</v>
      </c>
      <c r="D50" s="2" t="s">
        <v>161</v>
      </c>
      <c r="E50" s="2" t="s">
        <v>162</v>
      </c>
      <c r="F50" s="2" t="s">
        <v>163</v>
      </c>
      <c r="G50" s="2" t="s">
        <v>164</v>
      </c>
      <c r="H50" s="2" t="s">
        <v>18</v>
      </c>
      <c r="I50" s="2" t="s">
        <v>165</v>
      </c>
      <c r="J50" s="2" t="s">
        <v>20</v>
      </c>
      <c r="K50" s="2" t="s">
        <v>166</v>
      </c>
      <c r="L50" s="2" t="s">
        <v>167</v>
      </c>
      <c r="M50" s="2" t="s">
        <v>168</v>
      </c>
      <c r="N50" s="2" t="s">
        <v>582</v>
      </c>
      <c r="O50" s="2" t="s">
        <v>570</v>
      </c>
      <c r="Q50">
        <v>16</v>
      </c>
      <c r="R50">
        <v>43</v>
      </c>
      <c r="S50">
        <f t="shared" si="1"/>
        <v>59</v>
      </c>
    </row>
    <row r="51" spans="1:19" x14ac:dyDescent="0.3">
      <c r="A51" t="s">
        <v>524</v>
      </c>
      <c r="B51" s="2" t="s">
        <v>476</v>
      </c>
      <c r="C51" s="2" t="s">
        <v>472</v>
      </c>
      <c r="D51" s="2" t="s">
        <v>261</v>
      </c>
      <c r="E51" s="2" t="s">
        <v>255</v>
      </c>
      <c r="F51" s="2" t="s">
        <v>256</v>
      </c>
      <c r="G51" s="2" t="s">
        <v>257</v>
      </c>
      <c r="H51" s="2" t="s">
        <v>18</v>
      </c>
      <c r="I51" s="2" t="s">
        <v>258</v>
      </c>
      <c r="J51" s="2" t="s">
        <v>259</v>
      </c>
      <c r="K51" s="2" t="s">
        <v>260</v>
      </c>
      <c r="L51" s="2" t="s">
        <v>69</v>
      </c>
      <c r="M51" s="2" t="s">
        <v>70</v>
      </c>
      <c r="N51" s="2" t="s">
        <v>582</v>
      </c>
      <c r="O51" s="2" t="s">
        <v>570</v>
      </c>
      <c r="Q51">
        <v>14</v>
      </c>
      <c r="R51">
        <v>45</v>
      </c>
      <c r="S51">
        <f t="shared" si="1"/>
        <v>59</v>
      </c>
    </row>
    <row r="52" spans="1:19" x14ac:dyDescent="0.3">
      <c r="A52" t="s">
        <v>554</v>
      </c>
      <c r="B52" s="2" t="s">
        <v>406</v>
      </c>
      <c r="C52" s="2" t="s">
        <v>407</v>
      </c>
      <c r="D52" s="2" t="s">
        <v>408</v>
      </c>
      <c r="E52" s="2" t="s">
        <v>409</v>
      </c>
      <c r="F52" s="2" t="s">
        <v>410</v>
      </c>
      <c r="G52" s="2" t="s">
        <v>411</v>
      </c>
      <c r="H52" s="2" t="s">
        <v>18</v>
      </c>
      <c r="I52" s="2" t="s">
        <v>412</v>
      </c>
      <c r="J52" s="2" t="s">
        <v>413</v>
      </c>
      <c r="K52" s="2" t="s">
        <v>414</v>
      </c>
      <c r="L52" s="2" t="s">
        <v>415</v>
      </c>
      <c r="M52" s="2" t="s">
        <v>416</v>
      </c>
      <c r="N52" s="2" t="s">
        <v>582</v>
      </c>
      <c r="O52" s="2" t="s">
        <v>570</v>
      </c>
      <c r="Q52">
        <v>18</v>
      </c>
      <c r="R52">
        <v>41</v>
      </c>
      <c r="S52">
        <f t="shared" si="1"/>
        <v>59</v>
      </c>
    </row>
    <row r="53" spans="1:19" x14ac:dyDescent="0.3">
      <c r="A53" t="s">
        <v>479</v>
      </c>
      <c r="B53" s="2" t="s">
        <v>34</v>
      </c>
      <c r="C53" s="2" t="s">
        <v>35</v>
      </c>
      <c r="D53" s="2" t="s">
        <v>36</v>
      </c>
      <c r="E53" s="2" t="s">
        <v>27</v>
      </c>
      <c r="F53" s="2" t="s">
        <v>28</v>
      </c>
      <c r="G53" s="2" t="s">
        <v>29</v>
      </c>
      <c r="H53" s="2" t="s">
        <v>18</v>
      </c>
      <c r="I53" s="2" t="s">
        <v>30</v>
      </c>
      <c r="J53" s="2" t="s">
        <v>20</v>
      </c>
      <c r="K53" s="2" t="s">
        <v>31</v>
      </c>
      <c r="L53" s="2" t="s">
        <v>32</v>
      </c>
      <c r="M53" s="2" t="s">
        <v>33</v>
      </c>
      <c r="N53" s="2" t="s">
        <v>582</v>
      </c>
      <c r="O53" s="2" t="s">
        <v>570</v>
      </c>
      <c r="Q53">
        <v>18.5</v>
      </c>
      <c r="R53">
        <v>40</v>
      </c>
      <c r="S53">
        <f t="shared" si="1"/>
        <v>58.5</v>
      </c>
    </row>
    <row r="54" spans="1:19" x14ac:dyDescent="0.3">
      <c r="A54" t="s">
        <v>547</v>
      </c>
      <c r="B54" s="2" t="s">
        <v>367</v>
      </c>
      <c r="C54" s="2" t="s">
        <v>368</v>
      </c>
      <c r="D54" s="2" t="s">
        <v>369</v>
      </c>
      <c r="E54" s="2" t="s">
        <v>308</v>
      </c>
      <c r="F54" s="2" t="s">
        <v>370</v>
      </c>
      <c r="G54" s="2" t="s">
        <v>371</v>
      </c>
      <c r="H54" s="2" t="s">
        <v>18</v>
      </c>
      <c r="I54" s="2" t="s">
        <v>372</v>
      </c>
      <c r="J54" s="2" t="s">
        <v>373</v>
      </c>
      <c r="K54" s="2" t="s">
        <v>374</v>
      </c>
      <c r="L54" s="2" t="s">
        <v>375</v>
      </c>
      <c r="M54" s="2" t="s">
        <v>376</v>
      </c>
      <c r="N54" s="2" t="s">
        <v>582</v>
      </c>
      <c r="O54" s="2" t="s">
        <v>570</v>
      </c>
      <c r="Q54">
        <v>13.5</v>
      </c>
      <c r="R54">
        <v>45</v>
      </c>
      <c r="S54">
        <f t="shared" si="1"/>
        <v>58.5</v>
      </c>
    </row>
    <row r="55" spans="1:19" x14ac:dyDescent="0.3">
      <c r="A55" t="s">
        <v>546</v>
      </c>
      <c r="B55" s="2" t="s">
        <v>364</v>
      </c>
      <c r="C55" s="2" t="s">
        <v>365</v>
      </c>
      <c r="D55" s="2" t="s">
        <v>366</v>
      </c>
      <c r="E55" s="2" t="s">
        <v>357</v>
      </c>
      <c r="F55" s="2" t="s">
        <v>358</v>
      </c>
      <c r="G55" s="2" t="s">
        <v>359</v>
      </c>
      <c r="H55" s="2" t="s">
        <v>360</v>
      </c>
      <c r="I55" s="2" t="s">
        <v>346</v>
      </c>
      <c r="J55" s="2" t="s">
        <v>347</v>
      </c>
      <c r="K55" s="2" t="s">
        <v>348</v>
      </c>
      <c r="L55" s="2" t="s">
        <v>349</v>
      </c>
      <c r="M55" s="2" t="s">
        <v>350</v>
      </c>
      <c r="N55" s="2" t="s">
        <v>582</v>
      </c>
      <c r="O55" s="2" t="s">
        <v>571</v>
      </c>
      <c r="Q55">
        <v>16</v>
      </c>
      <c r="R55">
        <v>42</v>
      </c>
      <c r="S55">
        <f t="shared" si="1"/>
        <v>58</v>
      </c>
    </row>
    <row r="56" spans="1:19" x14ac:dyDescent="0.3">
      <c r="A56" t="s">
        <v>526</v>
      </c>
      <c r="B56" s="2" t="s">
        <v>439</v>
      </c>
      <c r="C56" s="2" t="s">
        <v>475</v>
      </c>
      <c r="D56" s="2" t="s">
        <v>263</v>
      </c>
      <c r="E56" s="2" t="s">
        <v>255</v>
      </c>
      <c r="F56" s="2" t="s">
        <v>256</v>
      </c>
      <c r="G56" s="2" t="s">
        <v>257</v>
      </c>
      <c r="H56" s="2" t="s">
        <v>18</v>
      </c>
      <c r="I56" s="2" t="s">
        <v>258</v>
      </c>
      <c r="J56" s="2" t="s">
        <v>259</v>
      </c>
      <c r="K56" s="2" t="s">
        <v>260</v>
      </c>
      <c r="L56" s="2" t="s">
        <v>69</v>
      </c>
      <c r="M56" s="2" t="s">
        <v>70</v>
      </c>
      <c r="N56" s="2" t="s">
        <v>582</v>
      </c>
      <c r="O56" s="2" t="s">
        <v>570</v>
      </c>
      <c r="Q56">
        <v>11</v>
      </c>
      <c r="R56">
        <v>46</v>
      </c>
      <c r="S56">
        <f t="shared" si="1"/>
        <v>57</v>
      </c>
    </row>
    <row r="57" spans="1:19" x14ac:dyDescent="0.3">
      <c r="A57" t="s">
        <v>543</v>
      </c>
      <c r="B57" s="2" t="s">
        <v>354</v>
      </c>
      <c r="C57" s="2" t="s">
        <v>355</v>
      </c>
      <c r="D57" s="2" t="s">
        <v>356</v>
      </c>
      <c r="E57" s="2" t="s">
        <v>343</v>
      </c>
      <c r="F57" s="2" t="s">
        <v>344</v>
      </c>
      <c r="G57" s="2" t="s">
        <v>345</v>
      </c>
      <c r="H57" s="2" t="s">
        <v>18</v>
      </c>
      <c r="I57" s="2" t="s">
        <v>346</v>
      </c>
      <c r="J57" s="2" t="s">
        <v>347</v>
      </c>
      <c r="K57" s="2" t="s">
        <v>348</v>
      </c>
      <c r="L57" s="2" t="s">
        <v>349</v>
      </c>
      <c r="M57" s="2" t="s">
        <v>350</v>
      </c>
      <c r="N57" s="2" t="s">
        <v>582</v>
      </c>
      <c r="O57" s="2" t="s">
        <v>570</v>
      </c>
      <c r="Q57">
        <v>16.5</v>
      </c>
      <c r="R57">
        <v>40</v>
      </c>
      <c r="S57">
        <f t="shared" si="1"/>
        <v>56.5</v>
      </c>
    </row>
    <row r="58" spans="1:19" x14ac:dyDescent="0.3">
      <c r="A58" t="s">
        <v>492</v>
      </c>
      <c r="B58" s="2" t="s">
        <v>100</v>
      </c>
      <c r="C58" s="2" t="s">
        <v>101</v>
      </c>
      <c r="D58" s="2" t="s">
        <v>102</v>
      </c>
      <c r="E58" s="2" t="s">
        <v>465</v>
      </c>
      <c r="F58" s="2" t="s">
        <v>466</v>
      </c>
      <c r="G58" s="2" t="s">
        <v>105</v>
      </c>
      <c r="H58" s="2" t="s">
        <v>106</v>
      </c>
      <c r="I58" s="2" t="s">
        <v>107</v>
      </c>
      <c r="J58" s="2" t="s">
        <v>20</v>
      </c>
      <c r="K58" s="2" t="s">
        <v>108</v>
      </c>
      <c r="L58" s="2" t="s">
        <v>69</v>
      </c>
      <c r="M58" s="2" t="s">
        <v>70</v>
      </c>
      <c r="N58" s="2" t="s">
        <v>582</v>
      </c>
      <c r="O58" s="2" t="s">
        <v>572</v>
      </c>
      <c r="P58" s="2" t="s">
        <v>103</v>
      </c>
      <c r="Q58">
        <v>17</v>
      </c>
      <c r="R58">
        <v>39</v>
      </c>
      <c r="S58">
        <f t="shared" si="1"/>
        <v>56</v>
      </c>
    </row>
    <row r="59" spans="1:19" x14ac:dyDescent="0.3">
      <c r="A59" t="s">
        <v>513</v>
      </c>
      <c r="B59" s="2" t="s">
        <v>203</v>
      </c>
      <c r="C59" s="2" t="s">
        <v>204</v>
      </c>
      <c r="D59" s="2" t="s">
        <v>205</v>
      </c>
      <c r="E59" s="2" t="s">
        <v>206</v>
      </c>
      <c r="F59" s="2" t="s">
        <v>207</v>
      </c>
      <c r="G59" s="2" t="s">
        <v>208</v>
      </c>
      <c r="H59" s="2" t="s">
        <v>18</v>
      </c>
      <c r="I59" s="2" t="s">
        <v>192</v>
      </c>
      <c r="J59" s="2" t="s">
        <v>20</v>
      </c>
      <c r="K59" s="2" t="s">
        <v>193</v>
      </c>
      <c r="L59" s="2" t="s">
        <v>69</v>
      </c>
      <c r="M59" s="2" t="s">
        <v>70</v>
      </c>
      <c r="N59" s="2" t="s">
        <v>582</v>
      </c>
      <c r="O59" s="2" t="s">
        <v>572</v>
      </c>
      <c r="P59" s="2" t="s">
        <v>574</v>
      </c>
      <c r="Q59">
        <v>12</v>
      </c>
      <c r="R59">
        <v>43</v>
      </c>
      <c r="S59">
        <f t="shared" si="1"/>
        <v>55</v>
      </c>
    </row>
    <row r="60" spans="1:19" x14ac:dyDescent="0.3">
      <c r="A60" t="s">
        <v>544</v>
      </c>
      <c r="B60" s="2" t="s">
        <v>351</v>
      </c>
      <c r="C60" s="2" t="s">
        <v>361</v>
      </c>
      <c r="D60" s="2" t="s">
        <v>353</v>
      </c>
      <c r="E60" s="2" t="s">
        <v>343</v>
      </c>
      <c r="F60" s="2" t="s">
        <v>344</v>
      </c>
      <c r="G60" s="2" t="s">
        <v>359</v>
      </c>
      <c r="H60" s="2" t="s">
        <v>360</v>
      </c>
      <c r="I60" s="2" t="s">
        <v>346</v>
      </c>
      <c r="J60" s="2" t="s">
        <v>347</v>
      </c>
      <c r="K60" s="2" t="s">
        <v>348</v>
      </c>
      <c r="L60" s="2" t="s">
        <v>349</v>
      </c>
      <c r="M60" s="2" t="s">
        <v>350</v>
      </c>
      <c r="N60" s="2" t="s">
        <v>582</v>
      </c>
      <c r="O60" s="2" t="s">
        <v>570</v>
      </c>
      <c r="Q60">
        <v>16</v>
      </c>
      <c r="R60">
        <v>39</v>
      </c>
      <c r="S60">
        <f t="shared" si="1"/>
        <v>55</v>
      </c>
    </row>
    <row r="61" spans="1:19" x14ac:dyDescent="0.3">
      <c r="A61" t="s">
        <v>517</v>
      </c>
      <c r="B61" s="2" t="s">
        <v>221</v>
      </c>
      <c r="C61" s="2" t="s">
        <v>222</v>
      </c>
      <c r="D61" s="2" t="s">
        <v>223</v>
      </c>
      <c r="E61" s="2" t="s">
        <v>224</v>
      </c>
      <c r="F61" s="2" t="s">
        <v>225</v>
      </c>
      <c r="G61" s="2" t="s">
        <v>226</v>
      </c>
      <c r="H61" s="2" t="s">
        <v>18</v>
      </c>
      <c r="I61" s="2" t="s">
        <v>227</v>
      </c>
      <c r="J61" s="2" t="s">
        <v>20</v>
      </c>
      <c r="K61" s="2" t="s">
        <v>228</v>
      </c>
      <c r="L61" s="2" t="s">
        <v>69</v>
      </c>
      <c r="M61" s="2" t="s">
        <v>70</v>
      </c>
      <c r="N61" s="2" t="s">
        <v>582</v>
      </c>
      <c r="O61" s="2" t="s">
        <v>570</v>
      </c>
      <c r="Q61">
        <v>13.5</v>
      </c>
      <c r="R61">
        <v>41</v>
      </c>
      <c r="S61">
        <f t="shared" si="1"/>
        <v>54.5</v>
      </c>
    </row>
    <row r="62" spans="1:19" x14ac:dyDescent="0.3">
      <c r="A62" t="s">
        <v>536</v>
      </c>
      <c r="B62" s="2" t="s">
        <v>314</v>
      </c>
      <c r="C62" s="2" t="s">
        <v>315</v>
      </c>
      <c r="D62" s="2" t="s">
        <v>316</v>
      </c>
      <c r="E62" s="2" t="s">
        <v>308</v>
      </c>
      <c r="F62" s="2" t="s">
        <v>309</v>
      </c>
      <c r="G62" s="2" t="s">
        <v>310</v>
      </c>
      <c r="H62" s="2" t="s">
        <v>18</v>
      </c>
      <c r="I62" s="2" t="s">
        <v>301</v>
      </c>
      <c r="J62" s="2" t="s">
        <v>288</v>
      </c>
      <c r="K62" s="2" t="s">
        <v>302</v>
      </c>
      <c r="L62" s="2" t="s">
        <v>290</v>
      </c>
      <c r="M62" s="2" t="s">
        <v>291</v>
      </c>
      <c r="N62" s="2" t="s">
        <v>582</v>
      </c>
      <c r="O62" s="2" t="s">
        <v>570</v>
      </c>
      <c r="Q62">
        <v>12.5</v>
      </c>
      <c r="R62">
        <v>42</v>
      </c>
      <c r="S62">
        <f t="shared" si="1"/>
        <v>54.5</v>
      </c>
    </row>
    <row r="63" spans="1:19" x14ac:dyDescent="0.3">
      <c r="A63" t="s">
        <v>501</v>
      </c>
      <c r="B63" s="2" t="s">
        <v>138</v>
      </c>
      <c r="C63" s="2" t="s">
        <v>139</v>
      </c>
      <c r="D63" s="2" t="s">
        <v>140</v>
      </c>
      <c r="E63" s="2" t="s">
        <v>141</v>
      </c>
      <c r="F63" s="2" t="s">
        <v>142</v>
      </c>
      <c r="G63" s="2" t="s">
        <v>143</v>
      </c>
      <c r="H63" s="2" t="s">
        <v>18</v>
      </c>
      <c r="I63" s="2" t="s">
        <v>144</v>
      </c>
      <c r="J63" s="2" t="s">
        <v>20</v>
      </c>
      <c r="K63" s="2" t="s">
        <v>145</v>
      </c>
      <c r="L63" s="2" t="s">
        <v>60</v>
      </c>
      <c r="M63" s="2" t="s">
        <v>61</v>
      </c>
      <c r="N63" s="2" t="s">
        <v>582</v>
      </c>
      <c r="O63" s="2" t="s">
        <v>570</v>
      </c>
      <c r="Q63">
        <v>15</v>
      </c>
      <c r="R63">
        <v>39</v>
      </c>
      <c r="S63">
        <f t="shared" si="1"/>
        <v>54</v>
      </c>
    </row>
    <row r="64" spans="1:19" x14ac:dyDescent="0.3">
      <c r="A64" t="s">
        <v>527</v>
      </c>
      <c r="B64" s="2" t="s">
        <v>264</v>
      </c>
      <c r="C64" s="2" t="s">
        <v>265</v>
      </c>
      <c r="D64" s="2" t="s">
        <v>266</v>
      </c>
      <c r="E64" s="2" t="s">
        <v>255</v>
      </c>
      <c r="F64" s="2" t="s">
        <v>256</v>
      </c>
      <c r="G64" s="2" t="s">
        <v>257</v>
      </c>
      <c r="H64" s="2" t="s">
        <v>18</v>
      </c>
      <c r="I64" s="2" t="s">
        <v>258</v>
      </c>
      <c r="J64" s="2" t="s">
        <v>259</v>
      </c>
      <c r="K64" s="2" t="s">
        <v>260</v>
      </c>
      <c r="L64" s="2" t="s">
        <v>69</v>
      </c>
      <c r="M64" s="2" t="s">
        <v>70</v>
      </c>
      <c r="N64" s="2" t="s">
        <v>582</v>
      </c>
      <c r="O64" s="2" t="s">
        <v>570</v>
      </c>
      <c r="Q64">
        <v>18</v>
      </c>
      <c r="R64">
        <v>36</v>
      </c>
      <c r="S64">
        <f t="shared" si="1"/>
        <v>54</v>
      </c>
    </row>
    <row r="65" spans="1:19" x14ac:dyDescent="0.3">
      <c r="A65" t="s">
        <v>538</v>
      </c>
      <c r="B65" s="2" t="s">
        <v>320</v>
      </c>
      <c r="C65" s="2" t="s">
        <v>321</v>
      </c>
      <c r="D65" s="2" t="s">
        <v>322</v>
      </c>
      <c r="E65" s="2" t="s">
        <v>323</v>
      </c>
      <c r="F65" s="2" t="s">
        <v>324</v>
      </c>
      <c r="G65" s="2" t="s">
        <v>325</v>
      </c>
      <c r="H65" s="2" t="s">
        <v>18</v>
      </c>
      <c r="I65" s="2" t="s">
        <v>326</v>
      </c>
      <c r="J65" s="2" t="s">
        <v>288</v>
      </c>
      <c r="K65" s="2" t="s">
        <v>289</v>
      </c>
      <c r="L65" s="2" t="s">
        <v>290</v>
      </c>
      <c r="M65" s="2" t="s">
        <v>291</v>
      </c>
      <c r="N65" s="2" t="s">
        <v>582</v>
      </c>
      <c r="O65" s="2" t="s">
        <v>570</v>
      </c>
      <c r="Q65">
        <v>13</v>
      </c>
      <c r="R65">
        <v>41</v>
      </c>
      <c r="S65">
        <f t="shared" si="1"/>
        <v>54</v>
      </c>
    </row>
    <row r="66" spans="1:19" x14ac:dyDescent="0.3">
      <c r="A66" t="s">
        <v>481</v>
      </c>
      <c r="B66" s="2" t="s">
        <v>40</v>
      </c>
      <c r="C66" s="2" t="s">
        <v>41</v>
      </c>
      <c r="D66" s="2" t="s">
        <v>42</v>
      </c>
      <c r="E66" s="2" t="s">
        <v>27</v>
      </c>
      <c r="F66" s="2" t="s">
        <v>28</v>
      </c>
      <c r="G66" s="2" t="s">
        <v>29</v>
      </c>
      <c r="H66" s="2" t="s">
        <v>18</v>
      </c>
      <c r="I66" s="2" t="s">
        <v>30</v>
      </c>
      <c r="J66" s="2" t="s">
        <v>20</v>
      </c>
      <c r="K66" s="2" t="s">
        <v>31</v>
      </c>
      <c r="L66" s="2" t="s">
        <v>32</v>
      </c>
      <c r="M66" s="2" t="s">
        <v>33</v>
      </c>
      <c r="N66" s="2" t="s">
        <v>582</v>
      </c>
      <c r="O66" s="2" t="s">
        <v>570</v>
      </c>
      <c r="Q66">
        <v>15.5</v>
      </c>
      <c r="R66">
        <v>38</v>
      </c>
      <c r="S66">
        <f t="shared" ref="S66:S88" si="2">SUM(Q66:R66)</f>
        <v>53.5</v>
      </c>
    </row>
    <row r="67" spans="1:19" x14ac:dyDescent="0.3">
      <c r="A67" t="s">
        <v>482</v>
      </c>
      <c r="B67" s="2" t="s">
        <v>27</v>
      </c>
      <c r="C67" s="2" t="s">
        <v>43</v>
      </c>
      <c r="D67" s="2" t="s">
        <v>44</v>
      </c>
      <c r="E67" s="2" t="s">
        <v>45</v>
      </c>
      <c r="F67" s="2" t="s">
        <v>46</v>
      </c>
      <c r="G67" s="2" t="s">
        <v>47</v>
      </c>
      <c r="H67" s="2" t="s">
        <v>48</v>
      </c>
      <c r="I67" s="2" t="s">
        <v>30</v>
      </c>
      <c r="J67" s="2" t="s">
        <v>20</v>
      </c>
      <c r="K67" s="2" t="s">
        <v>31</v>
      </c>
      <c r="L67" s="2" t="s">
        <v>32</v>
      </c>
      <c r="M67" s="2" t="s">
        <v>33</v>
      </c>
      <c r="N67" s="2" t="s">
        <v>582</v>
      </c>
      <c r="O67" s="2" t="s">
        <v>572</v>
      </c>
      <c r="P67" s="2" t="s">
        <v>48</v>
      </c>
      <c r="Q67">
        <v>15</v>
      </c>
      <c r="R67">
        <v>37</v>
      </c>
      <c r="S67">
        <f t="shared" si="2"/>
        <v>52</v>
      </c>
    </row>
    <row r="68" spans="1:19" x14ac:dyDescent="0.3">
      <c r="A68" t="s">
        <v>534</v>
      </c>
      <c r="B68" s="2" t="s">
        <v>305</v>
      </c>
      <c r="C68" s="2" t="s">
        <v>306</v>
      </c>
      <c r="D68" s="2" t="s">
        <v>307</v>
      </c>
      <c r="E68" s="2" t="s">
        <v>308</v>
      </c>
      <c r="F68" s="2" t="s">
        <v>309</v>
      </c>
      <c r="G68" s="2" t="s">
        <v>310</v>
      </c>
      <c r="H68" s="2" t="s">
        <v>18</v>
      </c>
      <c r="I68" s="2" t="s">
        <v>301</v>
      </c>
      <c r="J68" s="2" t="s">
        <v>288</v>
      </c>
      <c r="K68" s="2" t="s">
        <v>302</v>
      </c>
      <c r="L68" s="2" t="s">
        <v>290</v>
      </c>
      <c r="M68" s="2" t="s">
        <v>291</v>
      </c>
      <c r="N68" s="2" t="s">
        <v>582</v>
      </c>
      <c r="O68" s="2" t="s">
        <v>570</v>
      </c>
      <c r="Q68">
        <v>14</v>
      </c>
      <c r="R68">
        <v>38</v>
      </c>
      <c r="S68">
        <f t="shared" si="2"/>
        <v>52</v>
      </c>
    </row>
    <row r="69" spans="1:19" x14ac:dyDescent="0.3">
      <c r="A69" t="s">
        <v>498</v>
      </c>
      <c r="B69" s="2" t="s">
        <v>129</v>
      </c>
      <c r="C69" s="2" t="s">
        <v>130</v>
      </c>
      <c r="D69" s="2" t="s">
        <v>131</v>
      </c>
      <c r="E69" s="2" t="s">
        <v>124</v>
      </c>
      <c r="F69" s="2" t="s">
        <v>125</v>
      </c>
      <c r="G69" s="2" t="s">
        <v>126</v>
      </c>
      <c r="H69" s="2" t="s">
        <v>18</v>
      </c>
      <c r="I69" s="2" t="s">
        <v>127</v>
      </c>
      <c r="J69" s="2" t="s">
        <v>20</v>
      </c>
      <c r="K69" s="2" t="s">
        <v>128</v>
      </c>
      <c r="L69" s="2" t="s">
        <v>69</v>
      </c>
      <c r="M69" s="2" t="s">
        <v>70</v>
      </c>
      <c r="N69" s="2" t="s">
        <v>582</v>
      </c>
      <c r="O69" s="2" t="s">
        <v>572</v>
      </c>
      <c r="P69" s="2" t="s">
        <v>577</v>
      </c>
      <c r="Q69">
        <v>17.5</v>
      </c>
      <c r="R69">
        <v>34</v>
      </c>
      <c r="S69">
        <f t="shared" si="2"/>
        <v>51.5</v>
      </c>
    </row>
    <row r="70" spans="1:19" x14ac:dyDescent="0.3">
      <c r="A70" t="s">
        <v>478</v>
      </c>
      <c r="B70" s="2" t="s">
        <v>24</v>
      </c>
      <c r="C70" s="2" t="s">
        <v>25</v>
      </c>
      <c r="D70" s="2" t="s">
        <v>26</v>
      </c>
      <c r="E70" s="2" t="s">
        <v>27</v>
      </c>
      <c r="F70" s="2" t="s">
        <v>28</v>
      </c>
      <c r="G70" s="2" t="s">
        <v>29</v>
      </c>
      <c r="H70" s="2" t="s">
        <v>18</v>
      </c>
      <c r="I70" s="2" t="s">
        <v>30</v>
      </c>
      <c r="J70" s="2" t="s">
        <v>20</v>
      </c>
      <c r="K70" s="2" t="s">
        <v>31</v>
      </c>
      <c r="L70" s="2" t="s">
        <v>32</v>
      </c>
      <c r="M70" s="2" t="s">
        <v>33</v>
      </c>
      <c r="N70" s="2" t="s">
        <v>582</v>
      </c>
      <c r="O70" s="2" t="s">
        <v>570</v>
      </c>
      <c r="Q70">
        <v>16</v>
      </c>
      <c r="R70">
        <v>35</v>
      </c>
      <c r="S70">
        <f t="shared" si="2"/>
        <v>51</v>
      </c>
    </row>
    <row r="71" spans="1:19" x14ac:dyDescent="0.3">
      <c r="A71" t="s">
        <v>503</v>
      </c>
      <c r="B71" s="2" t="s">
        <v>149</v>
      </c>
      <c r="C71" s="2" t="s">
        <v>150</v>
      </c>
      <c r="D71" s="2" t="s">
        <v>151</v>
      </c>
      <c r="E71" s="2" t="s">
        <v>152</v>
      </c>
      <c r="F71" s="2" t="s">
        <v>153</v>
      </c>
      <c r="G71" s="2" t="s">
        <v>154</v>
      </c>
      <c r="H71" s="2" t="s">
        <v>18</v>
      </c>
      <c r="I71" s="2" t="s">
        <v>144</v>
      </c>
      <c r="J71" s="2" t="s">
        <v>20</v>
      </c>
      <c r="K71" s="2" t="s">
        <v>145</v>
      </c>
      <c r="L71" s="2" t="s">
        <v>60</v>
      </c>
      <c r="M71" s="2" t="s">
        <v>61</v>
      </c>
      <c r="N71" s="2" t="s">
        <v>582</v>
      </c>
      <c r="O71" s="2" t="s">
        <v>572</v>
      </c>
      <c r="P71" s="2" t="s">
        <v>580</v>
      </c>
      <c r="Q71">
        <v>18.5</v>
      </c>
      <c r="R71">
        <v>30</v>
      </c>
      <c r="S71">
        <f t="shared" si="2"/>
        <v>48.5</v>
      </c>
    </row>
    <row r="72" spans="1:19" x14ac:dyDescent="0.3">
      <c r="A72" t="s">
        <v>480</v>
      </c>
      <c r="B72" s="2" t="s">
        <v>37</v>
      </c>
      <c r="C72" s="2" t="s">
        <v>38</v>
      </c>
      <c r="D72" s="2" t="s">
        <v>39</v>
      </c>
      <c r="E72" s="2" t="s">
        <v>27</v>
      </c>
      <c r="F72" s="2" t="s">
        <v>28</v>
      </c>
      <c r="G72" s="2" t="s">
        <v>29</v>
      </c>
      <c r="H72" s="2" t="s">
        <v>18</v>
      </c>
      <c r="I72" s="2" t="s">
        <v>30</v>
      </c>
      <c r="J72" s="2" t="s">
        <v>20</v>
      </c>
      <c r="K72" s="2" t="s">
        <v>31</v>
      </c>
      <c r="L72" s="2" t="s">
        <v>32</v>
      </c>
      <c r="M72" s="2" t="s">
        <v>33</v>
      </c>
      <c r="N72" s="2" t="s">
        <v>581</v>
      </c>
      <c r="S72">
        <f t="shared" si="2"/>
        <v>0</v>
      </c>
    </row>
    <row r="73" spans="1:19" x14ac:dyDescent="0.3">
      <c r="A73" t="s">
        <v>483</v>
      </c>
      <c r="B73" s="2" t="s">
        <v>49</v>
      </c>
      <c r="C73" s="2" t="s">
        <v>50</v>
      </c>
      <c r="D73" s="2" t="s">
        <v>51</v>
      </c>
      <c r="E73" s="2" t="s">
        <v>45</v>
      </c>
      <c r="F73" s="2" t="s">
        <v>46</v>
      </c>
      <c r="G73" s="2" t="s">
        <v>47</v>
      </c>
      <c r="H73" s="2" t="s">
        <v>48</v>
      </c>
      <c r="I73" s="2" t="s">
        <v>30</v>
      </c>
      <c r="J73" s="2" t="s">
        <v>20</v>
      </c>
      <c r="K73" s="2" t="s">
        <v>31</v>
      </c>
      <c r="L73" s="2" t="s">
        <v>32</v>
      </c>
      <c r="M73" s="2" t="s">
        <v>33</v>
      </c>
      <c r="N73" s="2" t="s">
        <v>581</v>
      </c>
      <c r="S73">
        <f t="shared" si="2"/>
        <v>0</v>
      </c>
    </row>
    <row r="74" spans="1:19" x14ac:dyDescent="0.3">
      <c r="A74" t="s">
        <v>484</v>
      </c>
      <c r="B74" s="2" t="s">
        <v>52</v>
      </c>
      <c r="C74" s="2" t="s">
        <v>53</v>
      </c>
      <c r="D74" s="2" t="s">
        <v>54</v>
      </c>
      <c r="E74" s="2" t="s">
        <v>55</v>
      </c>
      <c r="F74" s="2" t="s">
        <v>56</v>
      </c>
      <c r="G74" s="2" t="s">
        <v>57</v>
      </c>
      <c r="H74" s="2" t="s">
        <v>18</v>
      </c>
      <c r="I74" s="2" t="s">
        <v>58</v>
      </c>
      <c r="J74" s="2" t="s">
        <v>20</v>
      </c>
      <c r="K74" s="2" t="s">
        <v>59</v>
      </c>
      <c r="L74" s="2" t="s">
        <v>60</v>
      </c>
      <c r="M74" s="2" t="s">
        <v>61</v>
      </c>
      <c r="N74" s="2" t="s">
        <v>567</v>
      </c>
      <c r="S74">
        <f t="shared" si="2"/>
        <v>0</v>
      </c>
    </row>
    <row r="75" spans="1:19" x14ac:dyDescent="0.3">
      <c r="A75" t="s">
        <v>500</v>
      </c>
      <c r="B75" s="2" t="s">
        <v>135</v>
      </c>
      <c r="C75" s="2" t="s">
        <v>136</v>
      </c>
      <c r="D75" s="2" t="s">
        <v>137</v>
      </c>
      <c r="E75" s="2" t="s">
        <v>124</v>
      </c>
      <c r="F75" s="2" t="s">
        <v>125</v>
      </c>
      <c r="G75" s="2" t="s">
        <v>126</v>
      </c>
      <c r="H75" s="2" t="s">
        <v>18</v>
      </c>
      <c r="I75" s="2" t="s">
        <v>127</v>
      </c>
      <c r="J75" s="2" t="s">
        <v>20</v>
      </c>
      <c r="K75" s="2" t="s">
        <v>128</v>
      </c>
      <c r="L75" s="2" t="s">
        <v>69</v>
      </c>
      <c r="M75" s="2" t="s">
        <v>70</v>
      </c>
      <c r="N75" s="2" t="s">
        <v>567</v>
      </c>
      <c r="S75">
        <f t="shared" si="2"/>
        <v>0</v>
      </c>
    </row>
    <row r="76" spans="1:19" x14ac:dyDescent="0.3">
      <c r="A76" t="s">
        <v>502</v>
      </c>
      <c r="B76" s="2" t="s">
        <v>146</v>
      </c>
      <c r="C76" s="2" t="s">
        <v>147</v>
      </c>
      <c r="D76" s="2" t="s">
        <v>148</v>
      </c>
      <c r="E76" s="2" t="s">
        <v>141</v>
      </c>
      <c r="F76" s="2" t="s">
        <v>142</v>
      </c>
      <c r="G76" s="2" t="s">
        <v>143</v>
      </c>
      <c r="H76" s="2" t="s">
        <v>18</v>
      </c>
      <c r="I76" s="2" t="s">
        <v>144</v>
      </c>
      <c r="J76" s="2" t="s">
        <v>20</v>
      </c>
      <c r="K76" s="2" t="s">
        <v>145</v>
      </c>
      <c r="L76" s="2" t="s">
        <v>60</v>
      </c>
      <c r="M76" s="2" t="s">
        <v>61</v>
      </c>
      <c r="N76" s="2" t="s">
        <v>581</v>
      </c>
      <c r="S76">
        <f t="shared" si="2"/>
        <v>0</v>
      </c>
    </row>
    <row r="77" spans="1:19" x14ac:dyDescent="0.3">
      <c r="A77" t="s">
        <v>518</v>
      </c>
      <c r="B77" s="2" t="s">
        <v>229</v>
      </c>
      <c r="C77" s="2" t="s">
        <v>230</v>
      </c>
      <c r="D77" s="2" t="s">
        <v>231</v>
      </c>
      <c r="E77" s="2" t="s">
        <v>224</v>
      </c>
      <c r="F77" s="2" t="s">
        <v>225</v>
      </c>
      <c r="G77" s="2" t="s">
        <v>226</v>
      </c>
      <c r="H77" s="2" t="s">
        <v>18</v>
      </c>
      <c r="I77" s="2" t="s">
        <v>227</v>
      </c>
      <c r="J77" s="2" t="s">
        <v>20</v>
      </c>
      <c r="K77" s="2" t="s">
        <v>228</v>
      </c>
      <c r="L77" s="2" t="s">
        <v>69</v>
      </c>
      <c r="M77" s="2" t="s">
        <v>70</v>
      </c>
      <c r="N77" s="2" t="s">
        <v>567</v>
      </c>
      <c r="S77">
        <f t="shared" si="2"/>
        <v>0</v>
      </c>
    </row>
    <row r="78" spans="1:19" x14ac:dyDescent="0.3">
      <c r="A78" t="s">
        <v>525</v>
      </c>
      <c r="B78" s="2" t="s">
        <v>474</v>
      </c>
      <c r="C78" s="2" t="s">
        <v>473</v>
      </c>
      <c r="D78" s="2" t="s">
        <v>262</v>
      </c>
      <c r="E78" s="2" t="s">
        <v>255</v>
      </c>
      <c r="F78" s="2" t="s">
        <v>256</v>
      </c>
      <c r="G78" s="2" t="s">
        <v>257</v>
      </c>
      <c r="H78" s="2" t="s">
        <v>18</v>
      </c>
      <c r="I78" s="2" t="s">
        <v>258</v>
      </c>
      <c r="J78" s="2" t="s">
        <v>259</v>
      </c>
      <c r="K78" s="2" t="s">
        <v>260</v>
      </c>
      <c r="L78" s="2" t="s">
        <v>69</v>
      </c>
      <c r="M78" s="2" t="s">
        <v>70</v>
      </c>
      <c r="N78" s="2" t="s">
        <v>567</v>
      </c>
      <c r="S78">
        <f t="shared" si="2"/>
        <v>0</v>
      </c>
    </row>
    <row r="79" spans="1:19" x14ac:dyDescent="0.3">
      <c r="A79" t="s">
        <v>528</v>
      </c>
      <c r="B79" s="2" t="s">
        <v>267</v>
      </c>
      <c r="C79" s="2" t="s">
        <v>268</v>
      </c>
      <c r="D79" s="2" t="s">
        <v>269</v>
      </c>
      <c r="E79" s="2" t="s">
        <v>270</v>
      </c>
      <c r="F79" s="2" t="s">
        <v>271</v>
      </c>
      <c r="G79" s="2" t="s">
        <v>272</v>
      </c>
      <c r="H79" s="2" t="s">
        <v>18</v>
      </c>
      <c r="I79" s="2" t="s">
        <v>273</v>
      </c>
      <c r="J79" s="2" t="s">
        <v>274</v>
      </c>
      <c r="K79" s="2" t="s">
        <v>275</v>
      </c>
      <c r="L79" s="2" t="s">
        <v>60</v>
      </c>
      <c r="M79" s="2" t="s">
        <v>61</v>
      </c>
      <c r="N79" s="2" t="s">
        <v>581</v>
      </c>
      <c r="S79">
        <f t="shared" si="2"/>
        <v>0</v>
      </c>
    </row>
    <row r="80" spans="1:19" x14ac:dyDescent="0.3">
      <c r="A80" t="s">
        <v>529</v>
      </c>
      <c r="B80" s="2" t="s">
        <v>276</v>
      </c>
      <c r="C80" s="2" t="s">
        <v>277</v>
      </c>
      <c r="D80" s="2" t="s">
        <v>278</v>
      </c>
      <c r="E80" s="2" t="s">
        <v>279</v>
      </c>
      <c r="F80" s="2" t="s">
        <v>280</v>
      </c>
      <c r="G80" s="2" t="s">
        <v>281</v>
      </c>
      <c r="H80" s="2" t="s">
        <v>18</v>
      </c>
      <c r="I80" s="2" t="s">
        <v>273</v>
      </c>
      <c r="J80" s="2" t="s">
        <v>274</v>
      </c>
      <c r="K80" s="2" t="s">
        <v>275</v>
      </c>
      <c r="L80" s="2" t="s">
        <v>60</v>
      </c>
      <c r="M80" s="2" t="s">
        <v>61</v>
      </c>
      <c r="N80" s="2" t="s">
        <v>581</v>
      </c>
      <c r="S80">
        <f t="shared" si="2"/>
        <v>0</v>
      </c>
    </row>
    <row r="81" spans="1:19" x14ac:dyDescent="0.3">
      <c r="A81" t="s">
        <v>539</v>
      </c>
      <c r="B81" s="2" t="s">
        <v>327</v>
      </c>
      <c r="C81" s="2" t="s">
        <v>328</v>
      </c>
      <c r="D81" s="2" t="s">
        <v>329</v>
      </c>
      <c r="E81" s="2" t="s">
        <v>330</v>
      </c>
      <c r="F81" s="2" t="s">
        <v>331</v>
      </c>
      <c r="G81" s="2" t="s">
        <v>332</v>
      </c>
      <c r="H81" s="2" t="s">
        <v>333</v>
      </c>
      <c r="I81" s="2" t="s">
        <v>326</v>
      </c>
      <c r="J81" s="2" t="s">
        <v>288</v>
      </c>
      <c r="K81" s="2" t="s">
        <v>289</v>
      </c>
      <c r="L81" s="2" t="s">
        <v>290</v>
      </c>
      <c r="M81" s="2" t="s">
        <v>291</v>
      </c>
      <c r="N81" s="2" t="s">
        <v>567</v>
      </c>
      <c r="S81">
        <f t="shared" si="2"/>
        <v>0</v>
      </c>
    </row>
    <row r="82" spans="1:19" x14ac:dyDescent="0.3">
      <c r="A82" t="s">
        <v>540</v>
      </c>
      <c r="B82" s="2" t="s">
        <v>334</v>
      </c>
      <c r="C82" s="2" t="s">
        <v>335</v>
      </c>
      <c r="D82" s="2" t="s">
        <v>336</v>
      </c>
      <c r="E82" s="2" t="s">
        <v>337</v>
      </c>
      <c r="F82" s="2" t="s">
        <v>338</v>
      </c>
      <c r="G82" s="2" t="s">
        <v>339</v>
      </c>
      <c r="H82" s="2" t="s">
        <v>333</v>
      </c>
      <c r="I82" s="2" t="s">
        <v>326</v>
      </c>
      <c r="J82" s="2" t="s">
        <v>288</v>
      </c>
      <c r="K82" s="2" t="s">
        <v>289</v>
      </c>
      <c r="L82" s="2" t="s">
        <v>290</v>
      </c>
      <c r="M82" s="2" t="s">
        <v>291</v>
      </c>
      <c r="N82" s="2" t="s">
        <v>567</v>
      </c>
      <c r="S82">
        <f t="shared" si="2"/>
        <v>0</v>
      </c>
    </row>
    <row r="83" spans="1:19" x14ac:dyDescent="0.3">
      <c r="A83" t="s">
        <v>542</v>
      </c>
      <c r="B83" s="2" t="s">
        <v>351</v>
      </c>
      <c r="C83" s="2" t="s">
        <v>352</v>
      </c>
      <c r="D83" s="2" t="s">
        <v>353</v>
      </c>
      <c r="E83" s="2" t="s">
        <v>343</v>
      </c>
      <c r="F83" s="2" t="s">
        <v>344</v>
      </c>
      <c r="G83" s="2" t="s">
        <v>345</v>
      </c>
      <c r="H83" s="2" t="s">
        <v>18</v>
      </c>
      <c r="I83" s="2" t="s">
        <v>346</v>
      </c>
      <c r="J83" s="2" t="s">
        <v>347</v>
      </c>
      <c r="K83" s="2" t="s">
        <v>348</v>
      </c>
      <c r="L83" s="2" t="s">
        <v>349</v>
      </c>
      <c r="M83" s="2" t="s">
        <v>350</v>
      </c>
      <c r="N83" s="2" t="s">
        <v>581</v>
      </c>
      <c r="S83">
        <f t="shared" si="2"/>
        <v>0</v>
      </c>
    </row>
    <row r="84" spans="1:19" x14ac:dyDescent="0.3">
      <c r="A84" t="s">
        <v>545</v>
      </c>
      <c r="B84" s="2" t="s">
        <v>590</v>
      </c>
      <c r="C84" s="2" t="s">
        <v>362</v>
      </c>
      <c r="D84" s="2" t="s">
        <v>363</v>
      </c>
      <c r="E84" s="2" t="s">
        <v>357</v>
      </c>
      <c r="F84" s="2" t="s">
        <v>358</v>
      </c>
      <c r="G84" s="2" t="s">
        <v>359</v>
      </c>
      <c r="H84" s="2" t="s">
        <v>360</v>
      </c>
      <c r="I84" s="2" t="s">
        <v>346</v>
      </c>
      <c r="J84" s="2" t="s">
        <v>347</v>
      </c>
      <c r="K84" s="2" t="s">
        <v>348</v>
      </c>
      <c r="L84" s="2" t="s">
        <v>349</v>
      </c>
      <c r="M84" s="2" t="s">
        <v>350</v>
      </c>
      <c r="N84" s="2" t="s">
        <v>581</v>
      </c>
      <c r="S84">
        <f t="shared" si="2"/>
        <v>0</v>
      </c>
    </row>
    <row r="85" spans="1:19" x14ac:dyDescent="0.3">
      <c r="A85" t="s">
        <v>551</v>
      </c>
      <c r="B85" s="2" t="s">
        <v>77</v>
      </c>
      <c r="C85" s="2" t="s">
        <v>394</v>
      </c>
      <c r="D85" s="2" t="s">
        <v>395</v>
      </c>
      <c r="E85" s="2" t="s">
        <v>396</v>
      </c>
      <c r="F85" s="2" t="s">
        <v>397</v>
      </c>
      <c r="G85" s="2" t="s">
        <v>398</v>
      </c>
      <c r="H85" s="2" t="s">
        <v>18</v>
      </c>
      <c r="I85" s="2" t="s">
        <v>399</v>
      </c>
      <c r="J85" s="2" t="s">
        <v>373</v>
      </c>
      <c r="K85" s="2" t="s">
        <v>400</v>
      </c>
      <c r="L85" s="2" t="s">
        <v>392</v>
      </c>
      <c r="M85" s="2" t="s">
        <v>393</v>
      </c>
      <c r="N85" s="2" t="s">
        <v>567</v>
      </c>
      <c r="S85">
        <f t="shared" si="2"/>
        <v>0</v>
      </c>
    </row>
    <row r="86" spans="1:19" x14ac:dyDescent="0.3">
      <c r="A86" t="s">
        <v>552</v>
      </c>
      <c r="B86" s="2" t="s">
        <v>401</v>
      </c>
      <c r="C86" s="2" t="s">
        <v>402</v>
      </c>
      <c r="D86" s="2" t="s">
        <v>403</v>
      </c>
      <c r="E86" s="2" t="s">
        <v>396</v>
      </c>
      <c r="F86" s="2" t="s">
        <v>397</v>
      </c>
      <c r="G86" s="2" t="s">
        <v>398</v>
      </c>
      <c r="H86" s="2" t="s">
        <v>18</v>
      </c>
      <c r="I86" s="2" t="s">
        <v>399</v>
      </c>
      <c r="J86" s="2" t="s">
        <v>373</v>
      </c>
      <c r="K86" s="2" t="s">
        <v>400</v>
      </c>
      <c r="L86" s="2" t="s">
        <v>392</v>
      </c>
      <c r="M86" s="2" t="s">
        <v>393</v>
      </c>
      <c r="N86" s="2" t="s">
        <v>581</v>
      </c>
      <c r="S86">
        <f t="shared" si="2"/>
        <v>0</v>
      </c>
    </row>
    <row r="87" spans="1:19" x14ac:dyDescent="0.3">
      <c r="A87" t="s">
        <v>559</v>
      </c>
      <c r="B87" s="2" t="s">
        <v>441</v>
      </c>
      <c r="C87" s="2" t="s">
        <v>442</v>
      </c>
      <c r="D87" s="2" t="s">
        <v>443</v>
      </c>
      <c r="E87" s="2" t="s">
        <v>462</v>
      </c>
      <c r="F87" s="2" t="s">
        <v>463</v>
      </c>
      <c r="G87" s="3" t="s">
        <v>464</v>
      </c>
      <c r="H87" s="2" t="s">
        <v>18</v>
      </c>
      <c r="I87" s="2" t="s">
        <v>447</v>
      </c>
      <c r="J87" s="2" t="s">
        <v>435</v>
      </c>
      <c r="K87" s="2" t="s">
        <v>436</v>
      </c>
      <c r="L87" s="2" t="s">
        <v>437</v>
      </c>
      <c r="M87" s="2" t="s">
        <v>438</v>
      </c>
      <c r="N87" s="2" t="s">
        <v>581</v>
      </c>
      <c r="S87">
        <f t="shared" si="2"/>
        <v>0</v>
      </c>
    </row>
    <row r="88" spans="1:19" x14ac:dyDescent="0.3">
      <c r="A88" t="s">
        <v>560</v>
      </c>
      <c r="B88" s="2" t="s">
        <v>568</v>
      </c>
      <c r="C88" s="2" t="s">
        <v>569</v>
      </c>
      <c r="D88" s="2" t="s">
        <v>448</v>
      </c>
      <c r="E88" s="2" t="s">
        <v>462</v>
      </c>
      <c r="F88" s="2" t="s">
        <v>463</v>
      </c>
      <c r="G88" s="3" t="s">
        <v>464</v>
      </c>
      <c r="H88" s="2" t="s">
        <v>18</v>
      </c>
      <c r="I88" s="2" t="s">
        <v>447</v>
      </c>
      <c r="J88" s="2" t="s">
        <v>435</v>
      </c>
      <c r="K88" s="2" t="s">
        <v>436</v>
      </c>
      <c r="L88" s="2" t="s">
        <v>437</v>
      </c>
      <c r="M88" s="2" t="s">
        <v>438</v>
      </c>
      <c r="N88" s="2" t="s">
        <v>581</v>
      </c>
      <c r="S88">
        <f t="shared" si="2"/>
        <v>0</v>
      </c>
    </row>
  </sheetData>
  <autoFilter ref="A1:S89" xr:uid="{1E7D3576-5A19-4E1A-BA92-52F33B1B2C46}"/>
  <sortState xmlns:xlrd2="http://schemas.microsoft.com/office/spreadsheetml/2017/richdata2" ref="A2:S90">
    <sortCondition descending="1" ref="S2:S90"/>
  </sortState>
  <phoneticPr fontId="20" type="noConversion"/>
  <conditionalFormatting sqref="C1:C5 C16:C21 C57:C1048576 C23:C24 C43:C54 C26:C41 C7:C13">
    <cfRule type="duplicateValues" dxfId="0" priority="1"/>
  </conditionalFormatting>
  <hyperlinks>
    <hyperlink ref="G87" r:id="rId1" xr:uid="{4BD335DB-447F-45F8-BFF1-717AE874314E}"/>
    <hyperlink ref="G88" r:id="rId2" xr:uid="{1B4BA737-E0AD-42FD-8058-10B3E07B5ABD}"/>
  </hyperlinks>
  <pageMargins left="0.75" right="0.75" top="1" bottom="1" header="0.5" footer="0.5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Rezultati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 Zevnik</dc:creator>
  <cp:lastModifiedBy>Miran Zevnik</cp:lastModifiedBy>
  <dcterms:created xsi:type="dcterms:W3CDTF">2026-03-09T11:04:05Z</dcterms:created>
  <dcterms:modified xsi:type="dcterms:W3CDTF">2026-03-24T11:51:00Z</dcterms:modified>
</cp:coreProperties>
</file>