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a_delovni_zvezek"/>
  <mc:AlternateContent xmlns:mc="http://schemas.openxmlformats.org/markup-compatibility/2006">
    <mc:Choice Requires="x15">
      <x15ac:absPath xmlns:x15ac="http://schemas.microsoft.com/office/spreadsheetml/2010/11/ac" url="https://scvsi-my.sharepoint.com/personal/miran_zevnik_scv_si/Documents/3_POLIGLOT/4_Rezultati/"/>
    </mc:Choice>
  </mc:AlternateContent>
  <xr:revisionPtr revIDLastSave="0" documentId="14_{A9118A5D-D1B6-428D-A310-72274D096946}" xr6:coauthVersionLast="47" xr6:coauthVersionMax="47" xr10:uidLastSave="{00000000-0000-0000-0000-000000000000}"/>
  <bookViews>
    <workbookView xWindow="1212" yWindow="288" windowWidth="17676" windowHeight="12672" xr2:uid="{00000000-000D-0000-FFFF-FFFF00000000}"/>
  </bookViews>
  <sheets>
    <sheet name="Prijav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5" i="1" l="1"/>
  <c r="U6" i="1"/>
  <c r="U7" i="1"/>
  <c r="U60" i="1"/>
  <c r="U14" i="1"/>
  <c r="U78" i="1"/>
  <c r="U35" i="1"/>
  <c r="U52" i="1"/>
  <c r="U56" i="1"/>
  <c r="U37" i="1"/>
  <c r="U13" i="1"/>
  <c r="U32" i="1"/>
  <c r="U33" i="1"/>
  <c r="U24" i="1"/>
  <c r="U79" i="1"/>
  <c r="U30" i="1"/>
  <c r="U34" i="1"/>
  <c r="U42" i="1"/>
  <c r="U15" i="1"/>
  <c r="U5" i="1"/>
  <c r="U43" i="1"/>
  <c r="U57" i="1"/>
  <c r="U39" i="1"/>
  <c r="U8" i="1"/>
  <c r="U50" i="1"/>
  <c r="U75" i="1"/>
  <c r="U40" i="1"/>
  <c r="U16" i="1"/>
  <c r="U21" i="1"/>
  <c r="U9" i="1"/>
  <c r="U17" i="1"/>
  <c r="U19" i="1"/>
  <c r="U63" i="1"/>
  <c r="U61" i="1"/>
  <c r="U64" i="1"/>
  <c r="U67" i="1"/>
  <c r="U76" i="1"/>
  <c r="U53" i="1"/>
  <c r="U74" i="1"/>
  <c r="U70" i="1"/>
  <c r="U54" i="1"/>
  <c r="U62" i="1"/>
  <c r="U10" i="1"/>
  <c r="U69" i="1"/>
  <c r="U41" i="1"/>
  <c r="U46" i="1"/>
  <c r="U68" i="1"/>
  <c r="U31" i="1"/>
  <c r="U51" i="1"/>
  <c r="U80" i="1"/>
  <c r="U66" i="1"/>
  <c r="U3" i="1"/>
  <c r="U18" i="1"/>
  <c r="U2" i="1"/>
  <c r="U22" i="1"/>
  <c r="U65" i="1"/>
  <c r="U4" i="1"/>
  <c r="U23" i="1"/>
  <c r="U25" i="1"/>
  <c r="U11" i="1"/>
  <c r="U58" i="1"/>
  <c r="U38" i="1"/>
  <c r="U59" i="1"/>
  <c r="U20" i="1"/>
  <c r="U28" i="1"/>
  <c r="U47" i="1"/>
  <c r="U12" i="1"/>
  <c r="U36" i="1"/>
  <c r="U72" i="1"/>
  <c r="U29" i="1"/>
  <c r="U44" i="1"/>
  <c r="U48" i="1"/>
  <c r="U71" i="1"/>
  <c r="U55" i="1"/>
  <c r="U77" i="1"/>
  <c r="U26" i="1"/>
  <c r="U49" i="1"/>
  <c r="U27" i="1"/>
  <c r="U73" i="1"/>
</calcChain>
</file>

<file path=xl/sharedStrings.xml><?xml version="1.0" encoding="utf-8"?>
<sst xmlns="http://schemas.openxmlformats.org/spreadsheetml/2006/main" count="1377" uniqueCount="600">
  <si>
    <t>ime_dijaka</t>
  </si>
  <si>
    <t>priimek_dijaka</t>
  </si>
  <si>
    <t>datum_rojstva</t>
  </si>
  <si>
    <t>ime_mentorja</t>
  </si>
  <si>
    <t>priimek_mentorja</t>
  </si>
  <si>
    <t>email</t>
  </si>
  <si>
    <t>spremljevalec</t>
  </si>
  <si>
    <t>šola</t>
  </si>
  <si>
    <t>center</t>
  </si>
  <si>
    <t>naslov</t>
  </si>
  <si>
    <t>kraj</t>
  </si>
  <si>
    <t>post_st</t>
  </si>
  <si>
    <t>2006-11-21</t>
  </si>
  <si>
    <t>Patricija</t>
  </si>
  <si>
    <t>Mihalič</t>
  </si>
  <si>
    <t>patricijatojnko19@gmail.com</t>
  </si>
  <si>
    <t>Ekonomska šola Murska Sobota</t>
  </si>
  <si>
    <t/>
  </si>
  <si>
    <t>Noršinska ulica 13</t>
  </si>
  <si>
    <t xml:space="preserve">Murska Sobota </t>
  </si>
  <si>
    <t>9000</t>
  </si>
  <si>
    <t>Jure</t>
  </si>
  <si>
    <t>Slavič</t>
  </si>
  <si>
    <t>2006-06-02</t>
  </si>
  <si>
    <t>Snezna</t>
  </si>
  <si>
    <t>Trojnar Kvas</t>
  </si>
  <si>
    <t>sneznak73@gmail.com</t>
  </si>
  <si>
    <t>mentor</t>
  </si>
  <si>
    <t>Lesarska šola Maribor</t>
  </si>
  <si>
    <t>Lesarska ulica 2</t>
  </si>
  <si>
    <t xml:space="preserve">Maribor </t>
  </si>
  <si>
    <t>2000</t>
  </si>
  <si>
    <t xml:space="preserve">Timi </t>
  </si>
  <si>
    <t>Vrenčur</t>
  </si>
  <si>
    <t>2009-04-11</t>
  </si>
  <si>
    <t>Nino</t>
  </si>
  <si>
    <t>Udovič</t>
  </si>
  <si>
    <t>2009-01-12</t>
  </si>
  <si>
    <t>Katarina</t>
  </si>
  <si>
    <t>Furlan</t>
  </si>
  <si>
    <t>funkatkat@gmail.com</t>
  </si>
  <si>
    <t>Srednja ekonomsko-poslovna šola Koper</t>
  </si>
  <si>
    <t>Martinčev trg 3</t>
  </si>
  <si>
    <t>Koper</t>
  </si>
  <si>
    <t>6000</t>
  </si>
  <si>
    <t>Violeta</t>
  </si>
  <si>
    <t>Cvijanović</t>
  </si>
  <si>
    <t>2007-09-20</t>
  </si>
  <si>
    <t xml:space="preserve">Šejla </t>
  </si>
  <si>
    <t>Karajić</t>
  </si>
  <si>
    <t>2008-07-15</t>
  </si>
  <si>
    <t>Tijan</t>
  </si>
  <si>
    <t>Škorc</t>
  </si>
  <si>
    <t>2007-08-02</t>
  </si>
  <si>
    <t>Tea</t>
  </si>
  <si>
    <t>Makivić</t>
  </si>
  <si>
    <t>tea.makivic@seps.si</t>
  </si>
  <si>
    <t>Katarina Furlan</t>
  </si>
  <si>
    <t>Ruzhica</t>
  </si>
  <si>
    <t>Stamenova</t>
  </si>
  <si>
    <t>2008-12-25</t>
  </si>
  <si>
    <t>Taid</t>
  </si>
  <si>
    <t>Šakić</t>
  </si>
  <si>
    <t>2008-04-15</t>
  </si>
  <si>
    <t>Anže</t>
  </si>
  <si>
    <t>Klemen</t>
  </si>
  <si>
    <t>2007-11-17</t>
  </si>
  <si>
    <t>Patricia</t>
  </si>
  <si>
    <t>Kocbek</t>
  </si>
  <si>
    <t>patricia.kocbek@sers.si</t>
  </si>
  <si>
    <t>Suzana Rehberger</t>
  </si>
  <si>
    <t>Srednja elektro-računalniška šola Maribor</t>
  </si>
  <si>
    <t>Smetanova ulica 6</t>
  </si>
  <si>
    <t>Mai</t>
  </si>
  <si>
    <t>Hadner</t>
  </si>
  <si>
    <t>2009-07-09</t>
  </si>
  <si>
    <t>Suzana</t>
  </si>
  <si>
    <t>Rehberger</t>
  </si>
  <si>
    <t>suzana.rehberger@sers.si</t>
  </si>
  <si>
    <t>Glaser</t>
  </si>
  <si>
    <t>2009-11-14</t>
  </si>
  <si>
    <t>Lara</t>
  </si>
  <si>
    <t>Nagode</t>
  </si>
  <si>
    <t>2007-10-04</t>
  </si>
  <si>
    <t>Kata</t>
  </si>
  <si>
    <t>Budimir Krišto</t>
  </si>
  <si>
    <t>kata.budimir@frizerska.si</t>
  </si>
  <si>
    <t>Srednja frizerska šola Ljubljana</t>
  </si>
  <si>
    <t>Litostrojska cesta 53</t>
  </si>
  <si>
    <t xml:space="preserve">Ljubljana </t>
  </si>
  <si>
    <t>1000</t>
  </si>
  <si>
    <t>Klara</t>
  </si>
  <si>
    <t>Brence Tavzelj</t>
  </si>
  <si>
    <t>2008-02-02</t>
  </si>
  <si>
    <t xml:space="preserve">Petra </t>
  </si>
  <si>
    <t>Grah</t>
  </si>
  <si>
    <t>2007-10-07</t>
  </si>
  <si>
    <t>Lejla</t>
  </si>
  <si>
    <t>Ibrić</t>
  </si>
  <si>
    <t>2007-10-14</t>
  </si>
  <si>
    <t>Karolina</t>
  </si>
  <si>
    <t>Žunko</t>
  </si>
  <si>
    <t>2009-11-20</t>
  </si>
  <si>
    <t>Karlo</t>
  </si>
  <si>
    <t>tey.karlo@gmail.com</t>
  </si>
  <si>
    <t>Laura</t>
  </si>
  <si>
    <t>Šegota</t>
  </si>
  <si>
    <t>2008-01-16</t>
  </si>
  <si>
    <t xml:space="preserve">Vanesa </t>
  </si>
  <si>
    <t>Tabaković</t>
  </si>
  <si>
    <t>2008-11-16</t>
  </si>
  <si>
    <t>Mile</t>
  </si>
  <si>
    <t>Dakić</t>
  </si>
  <si>
    <t>2008-04-19</t>
  </si>
  <si>
    <t>Uroš</t>
  </si>
  <si>
    <t>Martinčič</t>
  </si>
  <si>
    <t>uros.martincic@ssts.si</t>
  </si>
  <si>
    <t>Srednja šola tehniških strok Šiška</t>
  </si>
  <si>
    <t>Litostrojska cesta 51</t>
  </si>
  <si>
    <t>Žan</t>
  </si>
  <si>
    <t>Kastelic</t>
  </si>
  <si>
    <t>Aljaž</t>
  </si>
  <si>
    <t>Ćuruvija</t>
  </si>
  <si>
    <t>2008-11-20</t>
  </si>
  <si>
    <t>Maria</t>
  </si>
  <si>
    <t>Burtseva-Kulyavtseva</t>
  </si>
  <si>
    <t>maria.burtsevakulyavtseva@ssgtlj.si</t>
  </si>
  <si>
    <t>Srednja šola za gostinstvo in turizem v Ljubljani</t>
  </si>
  <si>
    <t>Preglov trg 9</t>
  </si>
  <si>
    <t>Tarik</t>
  </si>
  <si>
    <t>Ibrahimović</t>
  </si>
  <si>
    <t>2008-06-21</t>
  </si>
  <si>
    <t>Nick</t>
  </si>
  <si>
    <t>Kalan</t>
  </si>
  <si>
    <t>2007-09-08</t>
  </si>
  <si>
    <t>Evelyn</t>
  </si>
  <si>
    <t>Rudl</t>
  </si>
  <si>
    <t>2008-07-12</t>
  </si>
  <si>
    <t>Helena</t>
  </si>
  <si>
    <t>Vergan</t>
  </si>
  <si>
    <t>helena.vergan@gmail.com</t>
  </si>
  <si>
    <t>Srednja tehniška šola Koper</t>
  </si>
  <si>
    <t>Izolska vrata 2</t>
  </si>
  <si>
    <t>Mojca</t>
  </si>
  <si>
    <t>Ivančič</t>
  </si>
  <si>
    <t>2009-04-05</t>
  </si>
  <si>
    <t>Žiga</t>
  </si>
  <si>
    <t>Gorišek</t>
  </si>
  <si>
    <t>2007-08-31</t>
  </si>
  <si>
    <t>Marjeta</t>
  </si>
  <si>
    <t>Čampa</t>
  </si>
  <si>
    <t>marjeta.campa@zgnl.si</t>
  </si>
  <si>
    <t>Zavod za gluhe in naglušne Ljubljana</t>
  </si>
  <si>
    <t>Vojkova cesta 74</t>
  </si>
  <si>
    <t>Lea</t>
  </si>
  <si>
    <t>Vežnaver</t>
  </si>
  <si>
    <t>2007-07-02</t>
  </si>
  <si>
    <t>Matej</t>
  </si>
  <si>
    <t>Garbas</t>
  </si>
  <si>
    <t>2007-05-17</t>
  </si>
  <si>
    <t>Zoja</t>
  </si>
  <si>
    <t>Sagmeister Ičanović</t>
  </si>
  <si>
    <t>2009-05-16</t>
  </si>
  <si>
    <t>Barbara</t>
  </si>
  <si>
    <t>Benedik</t>
  </si>
  <si>
    <t>barbara.benedik@bc-naklo.si</t>
  </si>
  <si>
    <t>Srednja šola</t>
  </si>
  <si>
    <t>Biotehniški center Naklo</t>
  </si>
  <si>
    <t>Strahinj 99</t>
  </si>
  <si>
    <t>Naklo</t>
  </si>
  <si>
    <t>4202</t>
  </si>
  <si>
    <t>Andraž</t>
  </si>
  <si>
    <t>Sajovic</t>
  </si>
  <si>
    <t>2006-10-21</t>
  </si>
  <si>
    <t>Klemenc</t>
  </si>
  <si>
    <t>2009-05-18</t>
  </si>
  <si>
    <t>Lisa</t>
  </si>
  <si>
    <t>Niccolini</t>
  </si>
  <si>
    <t>2006-12-03</t>
  </si>
  <si>
    <t>Eva</t>
  </si>
  <si>
    <t>Lebar</t>
  </si>
  <si>
    <t>lebar.eva@gmail.com</t>
  </si>
  <si>
    <t>2007-04-22</t>
  </si>
  <si>
    <t>Sandra</t>
  </si>
  <si>
    <t>Horvatić</t>
  </si>
  <si>
    <t>sandra.horvatic@bic-lj.si</t>
  </si>
  <si>
    <t>Živilska in naravovarstvena šola</t>
  </si>
  <si>
    <t xml:space="preserve">Biotehniški izobraževalni center Ljubljana </t>
  </si>
  <si>
    <t>Ižanska cesta 10</t>
  </si>
  <si>
    <t>2007-10-20</t>
  </si>
  <si>
    <t>2007-09-18</t>
  </si>
  <si>
    <t>2007-02-05</t>
  </si>
  <si>
    <t>2009-07-19</t>
  </si>
  <si>
    <t>2008-03-27</t>
  </si>
  <si>
    <t>Melani</t>
  </si>
  <si>
    <t>Klajderič</t>
  </si>
  <si>
    <t>2004-02-14</t>
  </si>
  <si>
    <t>Jasna</t>
  </si>
  <si>
    <t>Börc Hozjan</t>
  </si>
  <si>
    <t>jasnahozjan@gmail.com</t>
  </si>
  <si>
    <t>Srednja šola za prehrano in živilstvo</t>
  </si>
  <si>
    <t>Izobraževalni center Piramida, Maribor</t>
  </si>
  <si>
    <t>Park mladih 3</t>
  </si>
  <si>
    <t>Lana</t>
  </si>
  <si>
    <t>Klobasa</t>
  </si>
  <si>
    <t>2006-01-27</t>
  </si>
  <si>
    <t>Tamara</t>
  </si>
  <si>
    <t>Kovač</t>
  </si>
  <si>
    <t>tamara_kovac@yahoo.co.uk</t>
  </si>
  <si>
    <t>Ela</t>
  </si>
  <si>
    <t>Ouček</t>
  </si>
  <si>
    <t>2008-10-15</t>
  </si>
  <si>
    <t>Kenan</t>
  </si>
  <si>
    <t>Kurtalija</t>
  </si>
  <si>
    <t>2007-12-27</t>
  </si>
  <si>
    <t>Katja</t>
  </si>
  <si>
    <t>Kolar</t>
  </si>
  <si>
    <t>katja.kolar@sc-celje.si</t>
  </si>
  <si>
    <t>Srednja šola za kemijo, elektrotehniko in računalništvo</t>
  </si>
  <si>
    <t>Šolski center Celje</t>
  </si>
  <si>
    <t>Pot na Lavo 22</t>
  </si>
  <si>
    <t xml:space="preserve">Celje </t>
  </si>
  <si>
    <t>3000</t>
  </si>
  <si>
    <t>Jaka</t>
  </si>
  <si>
    <t>Vasle</t>
  </si>
  <si>
    <t>2007-11-23</t>
  </si>
  <si>
    <t>Tilen</t>
  </si>
  <si>
    <t>Kok</t>
  </si>
  <si>
    <t>2008-12-05</t>
  </si>
  <si>
    <t>Luka</t>
  </si>
  <si>
    <t>Dolinšek</t>
  </si>
  <si>
    <t>2007-10-02</t>
  </si>
  <si>
    <t>Dolinšek Železnik</t>
  </si>
  <si>
    <t>2006-10-13</t>
  </si>
  <si>
    <t>Kokošinek Urleb</t>
  </si>
  <si>
    <t>2009-07-12</t>
  </si>
  <si>
    <t>Jasmina</t>
  </si>
  <si>
    <t>jasmina.kovac@sc-celje.si</t>
  </si>
  <si>
    <t>Srednja šola za storitvene dejavnosti in logistiko</t>
  </si>
  <si>
    <t>Ljubljanska cesta 17</t>
  </si>
  <si>
    <t>Nejc</t>
  </si>
  <si>
    <t>Aleš</t>
  </si>
  <si>
    <t>2008-06-23</t>
  </si>
  <si>
    <t>Kosi</t>
  </si>
  <si>
    <t>2009-08-16</t>
  </si>
  <si>
    <t>Glojek</t>
  </si>
  <si>
    <t>2008-02-22</t>
  </si>
  <si>
    <t xml:space="preserve">Tiana </t>
  </si>
  <si>
    <t>Romih</t>
  </si>
  <si>
    <t>2007-04-03</t>
  </si>
  <si>
    <t>Matija</t>
  </si>
  <si>
    <t>Rutar Fonda</t>
  </si>
  <si>
    <t>2008-11-27</t>
  </si>
  <si>
    <t>Petra</t>
  </si>
  <si>
    <t>Verbuč</t>
  </si>
  <si>
    <t>petra.verbuc@sc-celje.si</t>
  </si>
  <si>
    <t>Jasmina Kovač</t>
  </si>
  <si>
    <t xml:space="preserve">Nejc </t>
  </si>
  <si>
    <t>Ros</t>
  </si>
  <si>
    <t>2008-09-30</t>
  </si>
  <si>
    <t>Živa</t>
  </si>
  <si>
    <t>Rizmal</t>
  </si>
  <si>
    <t>ziva.rizmal@sc-celje.si</t>
  </si>
  <si>
    <t>Srednja šola za strojništvo, mehatroniko in medije</t>
  </si>
  <si>
    <t>Lucijan</t>
  </si>
  <si>
    <t>Artič</t>
  </si>
  <si>
    <t>2008-10-05</t>
  </si>
  <si>
    <t>Gašper</t>
  </si>
  <si>
    <t>Zajec</t>
  </si>
  <si>
    <t>2008-04-12</t>
  </si>
  <si>
    <t>David</t>
  </si>
  <si>
    <t>Bubulj</t>
  </si>
  <si>
    <t>2008-09-21</t>
  </si>
  <si>
    <t>Tina</t>
  </si>
  <si>
    <t>Rajhman</t>
  </si>
  <si>
    <t>tina.rajhman@gmail.com</t>
  </si>
  <si>
    <t>Srednja tehniška šola</t>
  </si>
  <si>
    <t>Šolski center Kranj</t>
  </si>
  <si>
    <t>Kidričeva cesta 55</t>
  </si>
  <si>
    <t xml:space="preserve">Kranj </t>
  </si>
  <si>
    <t>4000</t>
  </si>
  <si>
    <t>Erik</t>
  </si>
  <si>
    <t>Štupar</t>
  </si>
  <si>
    <t>2007-06-25</t>
  </si>
  <si>
    <t>Žlebir</t>
  </si>
  <si>
    <t>Taj</t>
  </si>
  <si>
    <t>Djukić</t>
  </si>
  <si>
    <t>2008-09-26</t>
  </si>
  <si>
    <t>Ervin</t>
  </si>
  <si>
    <t>Ahmetašević</t>
  </si>
  <si>
    <t>2008-10-27</t>
  </si>
  <si>
    <t>Alenka</t>
  </si>
  <si>
    <t>Špan</t>
  </si>
  <si>
    <t>alenka.span@sc-krsko.si</t>
  </si>
  <si>
    <t>Srednja poklicna in strokovna šola Krško</t>
  </si>
  <si>
    <t>Šolski center Krško-Sevnica</t>
  </si>
  <si>
    <t>Cesta krških žrtev 131</t>
  </si>
  <si>
    <t>Krško</t>
  </si>
  <si>
    <t>8270</t>
  </si>
  <si>
    <t>Bohorč</t>
  </si>
  <si>
    <t>2006-12-27</t>
  </si>
  <si>
    <t>Vegelj</t>
  </si>
  <si>
    <t>2009-02-25</t>
  </si>
  <si>
    <t>Marko</t>
  </si>
  <si>
    <t>Rožman</t>
  </si>
  <si>
    <t>2009-11-02</t>
  </si>
  <si>
    <t>Nina</t>
  </si>
  <si>
    <t>Rekanje</t>
  </si>
  <si>
    <t>2007-09-28</t>
  </si>
  <si>
    <t>tina.klemenc@scng.si</t>
  </si>
  <si>
    <t>Biotehniška šola</t>
  </si>
  <si>
    <t>Šolski center Nova Gorica</t>
  </si>
  <si>
    <t>Ulica padlih borcev 26</t>
  </si>
  <si>
    <t>Šempeter pri Gorici</t>
  </si>
  <si>
    <t>5290</t>
  </si>
  <si>
    <t>Stella</t>
  </si>
  <si>
    <t>Todorova</t>
  </si>
  <si>
    <t>2008-09-24</t>
  </si>
  <si>
    <t>Lyuboslav</t>
  </si>
  <si>
    <t>Yordanov Nikolaev</t>
  </si>
  <si>
    <t>2008-04-30</t>
  </si>
  <si>
    <t>Elektrotehniška in računalniška šola</t>
  </si>
  <si>
    <t>Cankarjeva ulica 10</t>
  </si>
  <si>
    <t xml:space="preserve">Nova Gorica </t>
  </si>
  <si>
    <t>5000</t>
  </si>
  <si>
    <t xml:space="preserve">Alexandra </t>
  </si>
  <si>
    <t>Savić</t>
  </si>
  <si>
    <t>2007-02-28</t>
  </si>
  <si>
    <t>Zala</t>
  </si>
  <si>
    <t>Šaver</t>
  </si>
  <si>
    <t>zala.saver@scng.si</t>
  </si>
  <si>
    <t xml:space="preserve">Tina Klemenc </t>
  </si>
  <si>
    <t xml:space="preserve">Maja </t>
  </si>
  <si>
    <t>Pušnar</t>
  </si>
  <si>
    <t>2007-07-18</t>
  </si>
  <si>
    <t>Špela</t>
  </si>
  <si>
    <t>Štrancar</t>
  </si>
  <si>
    <t>2006-07-28</t>
  </si>
  <si>
    <t>Tina Klemenc</t>
  </si>
  <si>
    <t>Lan</t>
  </si>
  <si>
    <t>Bregač</t>
  </si>
  <si>
    <t>2007-07-23</t>
  </si>
  <si>
    <t>Jana</t>
  </si>
  <si>
    <t>Jovič</t>
  </si>
  <si>
    <t>jana.jovic@sc-nm.si</t>
  </si>
  <si>
    <t>Srednja elektro šola in tehniška gimnazija</t>
  </si>
  <si>
    <t>Šolski center Novo mesto</t>
  </si>
  <si>
    <t>Šegova ulica 112</t>
  </si>
  <si>
    <t>Novo mesto</t>
  </si>
  <si>
    <t>8000</t>
  </si>
  <si>
    <t>Tim</t>
  </si>
  <si>
    <t>Golubič</t>
  </si>
  <si>
    <t>2007-06-22</t>
  </si>
  <si>
    <t>Tjaš</t>
  </si>
  <si>
    <t>Blatnik</t>
  </si>
  <si>
    <t>2007-03-27</t>
  </si>
  <si>
    <t>Molan</t>
  </si>
  <si>
    <t>helenamolan7@gmail.com</t>
  </si>
  <si>
    <t>Srednja strojna šola</t>
  </si>
  <si>
    <t>Etjan</t>
  </si>
  <si>
    <t>Mavsar</t>
  </si>
  <si>
    <t>2007-02-16</t>
  </si>
  <si>
    <t>Sanja</t>
  </si>
  <si>
    <t>Radošević</t>
  </si>
  <si>
    <t>sanja.radosevic@sc-nm.si</t>
  </si>
  <si>
    <t>Kovačič</t>
  </si>
  <si>
    <t>2007-04-30</t>
  </si>
  <si>
    <t>Kirpa</t>
  </si>
  <si>
    <t>maria.kirpa@scpet.si</t>
  </si>
  <si>
    <t>Srednja tehniška in strokovna šola</t>
  </si>
  <si>
    <t>Šolski center PET Ljubljana</t>
  </si>
  <si>
    <t>Celjska ulica 16</t>
  </si>
  <si>
    <t>Magajna</t>
  </si>
  <si>
    <t>2008-08-26</t>
  </si>
  <si>
    <t>Mateja</t>
  </si>
  <si>
    <t>Kafol</t>
  </si>
  <si>
    <t>mkafol@gmail.com</t>
  </si>
  <si>
    <t>Šolski center Postojna</t>
  </si>
  <si>
    <t>Cesta v Staro vas 2</t>
  </si>
  <si>
    <t>Postojna</t>
  </si>
  <si>
    <t>6230</t>
  </si>
  <si>
    <t>Šabić</t>
  </si>
  <si>
    <t>2008-06-08</t>
  </si>
  <si>
    <t>Nail</t>
  </si>
  <si>
    <t>Koštić</t>
  </si>
  <si>
    <t>2008-01-12</t>
  </si>
  <si>
    <t>Žnidar</t>
  </si>
  <si>
    <t>2008-04-14</t>
  </si>
  <si>
    <t>Šešerko Viličnjak</t>
  </si>
  <si>
    <t>petra.seserko@guest.arnes.si</t>
  </si>
  <si>
    <t>Srednja poklicna in strokovna šola Zreče</t>
  </si>
  <si>
    <t>Šolski center Slovenske Konjice-Zreče</t>
  </si>
  <si>
    <t>Dravinjska cesta 1</t>
  </si>
  <si>
    <t>Zreče</t>
  </si>
  <si>
    <t>3214</t>
  </si>
  <si>
    <t>Erjavec</t>
  </si>
  <si>
    <t>2009-01-30</t>
  </si>
  <si>
    <t>Karmen</t>
  </si>
  <si>
    <t>Filipič</t>
  </si>
  <si>
    <t>karmen.filipic@scsl.si</t>
  </si>
  <si>
    <t>Srednja šola za strojništvo</t>
  </si>
  <si>
    <t>Šolski center Škofja Loka</t>
  </si>
  <si>
    <t>Podlubnik 1b</t>
  </si>
  <si>
    <t>Škofja Loka</t>
  </si>
  <si>
    <t>4220</t>
  </si>
  <si>
    <t>Lenart</t>
  </si>
  <si>
    <t>Oblak</t>
  </si>
  <si>
    <t>2008-03-28</t>
  </si>
  <si>
    <t>Adrijana</t>
  </si>
  <si>
    <t>Šelj</t>
  </si>
  <si>
    <t>adrijana.selj@scsl.si</t>
  </si>
  <si>
    <t>Bizovičar</t>
  </si>
  <si>
    <t>2008-07-08</t>
  </si>
  <si>
    <t>Narobe</t>
  </si>
  <si>
    <t>2009-09-25</t>
  </si>
  <si>
    <t>Matija Maks</t>
  </si>
  <si>
    <t>Smrečnik</t>
  </si>
  <si>
    <t>2008-08-25</t>
  </si>
  <si>
    <t>Sergeja</t>
  </si>
  <si>
    <t>Plavčak</t>
  </si>
  <si>
    <t>sergeja.plavcak@scv.si</t>
  </si>
  <si>
    <t>Elektro in računalniška šola</t>
  </si>
  <si>
    <t>Šolski center Velenje</t>
  </si>
  <si>
    <t>Trg mladosti 3</t>
  </si>
  <si>
    <t xml:space="preserve">Velenje </t>
  </si>
  <si>
    <t>3320</t>
  </si>
  <si>
    <t>Enej</t>
  </si>
  <si>
    <t>Rožič</t>
  </si>
  <si>
    <t>2007-06-07</t>
  </si>
  <si>
    <t>masa.pupavac@scv.si</t>
  </si>
  <si>
    <t>Maša Pupavac</t>
  </si>
  <si>
    <t>Božić</t>
  </si>
  <si>
    <t>2008-09-07</t>
  </si>
  <si>
    <t>Pascal</t>
  </si>
  <si>
    <t>Pantner</t>
  </si>
  <si>
    <t>2007-10-23</t>
  </si>
  <si>
    <t>Lovro</t>
  </si>
  <si>
    <t>Podvratnik</t>
  </si>
  <si>
    <t>2006-10-25</t>
  </si>
  <si>
    <t xml:space="preserve">Nik </t>
  </si>
  <si>
    <t>Bošnjak</t>
  </si>
  <si>
    <t>2007-12-13</t>
  </si>
  <si>
    <t>Melisa</t>
  </si>
  <si>
    <t>Krehmić</t>
  </si>
  <si>
    <t>2007-06-05</t>
  </si>
  <si>
    <t>Marta</t>
  </si>
  <si>
    <t>Pačnik</t>
  </si>
  <si>
    <t>martapnk3@gmail.com</t>
  </si>
  <si>
    <t>Šola za storitvene dejavnosti</t>
  </si>
  <si>
    <t>Naja</t>
  </si>
  <si>
    <t>Rednak</t>
  </si>
  <si>
    <t>2006-02-22</t>
  </si>
  <si>
    <t>Urbanc</t>
  </si>
  <si>
    <t>bojana.urbanc@gmail.com</t>
  </si>
  <si>
    <t>Ismail</t>
  </si>
  <si>
    <t>Buljubašić</t>
  </si>
  <si>
    <t>2008-02-27</t>
  </si>
  <si>
    <t>Hudournik</t>
  </si>
  <si>
    <t>silva.hudournik@gmail.com</t>
  </si>
  <si>
    <t>Šola za strojništvo, geotehniko in okolje</t>
  </si>
  <si>
    <t>Mohor</t>
  </si>
  <si>
    <t>2008-01-13</t>
  </si>
  <si>
    <t>Anja</t>
  </si>
  <si>
    <t>Kamenicki Delopst</t>
  </si>
  <si>
    <t>anja.kamenickidelopst@scv.si</t>
  </si>
  <si>
    <t>Šifra dijaka</t>
  </si>
  <si>
    <t>P03-001</t>
  </si>
  <si>
    <t>P03-002</t>
  </si>
  <si>
    <t>P03-003</t>
  </si>
  <si>
    <t>P03-004</t>
  </si>
  <si>
    <t>P03-005</t>
  </si>
  <si>
    <t>P03-006</t>
  </si>
  <si>
    <t>P03-007</t>
  </si>
  <si>
    <t>P03-008</t>
  </si>
  <si>
    <t>P03-009</t>
  </si>
  <si>
    <t>P03-010</t>
  </si>
  <si>
    <t>P03-011</t>
  </si>
  <si>
    <t>P03-012</t>
  </si>
  <si>
    <t>P03-013</t>
  </si>
  <si>
    <t>P03-014</t>
  </si>
  <si>
    <t>P03-015</t>
  </si>
  <si>
    <t>P03-016</t>
  </si>
  <si>
    <t>P03-017</t>
  </si>
  <si>
    <t>P03-018</t>
  </si>
  <si>
    <t>P03-019</t>
  </si>
  <si>
    <t>P03-020</t>
  </si>
  <si>
    <t>P03-021</t>
  </si>
  <si>
    <t>P03-022</t>
  </si>
  <si>
    <t>P03-023</t>
  </si>
  <si>
    <t>P03-024</t>
  </si>
  <si>
    <t>P03-025</t>
  </si>
  <si>
    <t>P03-026</t>
  </si>
  <si>
    <t>P03-027</t>
  </si>
  <si>
    <t>P03-028</t>
  </si>
  <si>
    <t>P03-029</t>
  </si>
  <si>
    <t>P03-030</t>
  </si>
  <si>
    <t>P03-031</t>
  </si>
  <si>
    <t>P03-032</t>
  </si>
  <si>
    <t>P03-033</t>
  </si>
  <si>
    <t>P03-034</t>
  </si>
  <si>
    <t>P03-035</t>
  </si>
  <si>
    <t>P03-036</t>
  </si>
  <si>
    <t>P03-037</t>
  </si>
  <si>
    <t>P03-038</t>
  </si>
  <si>
    <t>P03-039</t>
  </si>
  <si>
    <t>P03-040</t>
  </si>
  <si>
    <t>P03-041</t>
  </si>
  <si>
    <t>P03-042</t>
  </si>
  <si>
    <t>P03-043</t>
  </si>
  <si>
    <t>P03-044</t>
  </si>
  <si>
    <t>P03-045</t>
  </si>
  <si>
    <t>P03-046</t>
  </si>
  <si>
    <t>P03-047</t>
  </si>
  <si>
    <t>P03-048</t>
  </si>
  <si>
    <t>P03-049</t>
  </si>
  <si>
    <t>P03-050</t>
  </si>
  <si>
    <t>P03-051</t>
  </si>
  <si>
    <t>P03-052</t>
  </si>
  <si>
    <t>P03-053</t>
  </si>
  <si>
    <t>P03-054</t>
  </si>
  <si>
    <t>P03-055</t>
  </si>
  <si>
    <t>P03-056</t>
  </si>
  <si>
    <t>P03-057</t>
  </si>
  <si>
    <t>P03-058</t>
  </si>
  <si>
    <t>P03-059</t>
  </si>
  <si>
    <t>P03-060</t>
  </si>
  <si>
    <t>P03-061</t>
  </si>
  <si>
    <t>P03-062</t>
  </si>
  <si>
    <t>P03-063</t>
  </si>
  <si>
    <t>P03-064</t>
  </si>
  <si>
    <t>P03-065</t>
  </si>
  <si>
    <t>P03-066</t>
  </si>
  <si>
    <t>P03-067</t>
  </si>
  <si>
    <t>P03-068</t>
  </si>
  <si>
    <t>P03-069</t>
  </si>
  <si>
    <t>P03-070</t>
  </si>
  <si>
    <t>P03-071</t>
  </si>
  <si>
    <t>P03-072</t>
  </si>
  <si>
    <t>P03-073</t>
  </si>
  <si>
    <t>P03-074</t>
  </si>
  <si>
    <t>P03-075</t>
  </si>
  <si>
    <t>P03-076</t>
  </si>
  <si>
    <t>P03-077</t>
  </si>
  <si>
    <t>P03-078</t>
  </si>
  <si>
    <t>P03-079</t>
  </si>
  <si>
    <t>P03-080</t>
  </si>
  <si>
    <t>P03-081</t>
  </si>
  <si>
    <t>P03-082</t>
  </si>
  <si>
    <t>P03-083</t>
  </si>
  <si>
    <t>P03-084</t>
  </si>
  <si>
    <t>P03-085</t>
  </si>
  <si>
    <t>P03-086</t>
  </si>
  <si>
    <t>P03-087</t>
  </si>
  <si>
    <t>P03-088</t>
  </si>
  <si>
    <t>P03-089</t>
  </si>
  <si>
    <t>P03-090</t>
  </si>
  <si>
    <t>P03-091</t>
  </si>
  <si>
    <t>P03-092</t>
  </si>
  <si>
    <t>P03-093</t>
  </si>
  <si>
    <t>P03-094</t>
  </si>
  <si>
    <t>ODJAVA</t>
  </si>
  <si>
    <t>Rus</t>
  </si>
  <si>
    <t>Bucaj</t>
  </si>
  <si>
    <t>Uršič</t>
  </si>
  <si>
    <t>Koporc</t>
  </si>
  <si>
    <t>Peklar</t>
  </si>
  <si>
    <t>Tomaž</t>
  </si>
  <si>
    <t>Maša</t>
  </si>
  <si>
    <t>Gaja</t>
  </si>
  <si>
    <t>Jerca</t>
  </si>
  <si>
    <t>Bajc</t>
  </si>
  <si>
    <t>Staša</t>
  </si>
  <si>
    <t>Škafar</t>
  </si>
  <si>
    <t>dr. Silva</t>
  </si>
  <si>
    <t>mag. Bojana</t>
  </si>
  <si>
    <t>Pupavac</t>
  </si>
  <si>
    <t>OPOMBA</t>
  </si>
  <si>
    <t>SEDI SPREDAJ</t>
  </si>
  <si>
    <t>PRISOTEN (DA/NE)</t>
  </si>
  <si>
    <t>NOV SPREMLJEVALEC ?</t>
  </si>
  <si>
    <t>Repar</t>
  </si>
  <si>
    <t>Irena</t>
  </si>
  <si>
    <t>Šubic Jeločnik</t>
  </si>
  <si>
    <t>DA</t>
  </si>
  <si>
    <t>IRENA SLAVIČ - TUDI OCENJEVALKA</t>
  </si>
  <si>
    <t>NATALIJA BRAČUN - TUDI OCENJEVALKA</t>
  </si>
  <si>
    <t>NE</t>
  </si>
  <si>
    <t>Natalija Bračun</t>
  </si>
  <si>
    <t>SIMONA BAJC - TUDI OCENJEVALKA</t>
  </si>
  <si>
    <t>ANJA ŠTRAVS - TUDI OCENJEVALKA</t>
  </si>
  <si>
    <t>PRIZNANJE</t>
  </si>
  <si>
    <t>Bajt</t>
  </si>
  <si>
    <t>Simona</t>
  </si>
  <si>
    <t>POLA 1</t>
  </si>
  <si>
    <t>POLA 2</t>
  </si>
  <si>
    <t>SKUPNO ŠT. TOČK</t>
  </si>
  <si>
    <t>ni prisoten</t>
  </si>
  <si>
    <t>uvrstitev</t>
  </si>
  <si>
    <t>ZLATO</t>
  </si>
  <si>
    <t>SREBRNO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</si>
</sst>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6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0" fontId="18" fillId="33" borderId="10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34" borderId="10" xfId="0" applyFill="1" applyBorder="1" applyAlignment="1">
      <alignment horizontal="left"/>
    </xf>
    <xf numFmtId="0" fontId="16" fillId="34" borderId="10" xfId="0" applyFont="1" applyFill="1" applyBorder="1" applyAlignment="1">
      <alignment horizontal="center"/>
    </xf>
    <xf numFmtId="0" fontId="0" fillId="34" borderId="0" xfId="0" applyFill="1"/>
    <xf numFmtId="0" fontId="18" fillId="33" borderId="11" xfId="0" applyFont="1" applyFill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19" fillId="0" borderId="0" xfId="0" applyFont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18" fillId="33" borderId="1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35" borderId="10" xfId="0" applyFill="1" applyBorder="1" applyAlignment="1">
      <alignment horizontal="left"/>
    </xf>
    <xf numFmtId="0" fontId="16" fillId="35" borderId="10" xfId="0" applyFont="1" applyFill="1" applyBorder="1" applyAlignment="1">
      <alignment horizontal="center"/>
    </xf>
    <xf numFmtId="0" fontId="0" fillId="35" borderId="0" xfId="0" applyFill="1"/>
    <xf numFmtId="0" fontId="0" fillId="34" borderId="0" xfId="0" applyFill="1" applyAlignment="1">
      <alignment horizontal="center"/>
    </xf>
    <xf numFmtId="0" fontId="0" fillId="35" borderId="11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1" xfId="0" applyBorder="1"/>
    <xf numFmtId="0" fontId="0" fillId="33" borderId="10" xfId="0" applyFill="1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0" fillId="33" borderId="0" xfId="0" applyFill="1"/>
    <xf numFmtId="0" fontId="0" fillId="33" borderId="11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6" borderId="10" xfId="0" applyFill="1" applyBorder="1" applyAlignment="1">
      <alignment horizontal="left"/>
    </xf>
    <xf numFmtId="0" fontId="16" fillId="36" borderId="10" xfId="0" applyFont="1" applyFill="1" applyBorder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center"/>
    </xf>
    <xf numFmtId="0" fontId="0" fillId="36" borderId="11" xfId="0" applyFill="1" applyBorder="1" applyAlignment="1">
      <alignment horizontal="center"/>
    </xf>
    <xf numFmtId="0" fontId="0" fillId="37" borderId="10" xfId="0" applyFill="1" applyBorder="1"/>
  </cellXfs>
  <cellStyles count="42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evtralno" xfId="8" builtinId="28" customBuiltin="1"/>
    <cellStyle name="Opomba" xfId="15" builtinId="10" customBuiltin="1"/>
    <cellStyle name="Opozorilo" xfId="14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7" builtinId="25" customBuiltin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W95"/>
  <sheetViews>
    <sheetView tabSelected="1" zoomScale="80" zoomScaleNormal="80" workbookViewId="0">
      <pane ySplit="1" topLeftCell="A2" activePane="bottomLeft" state="frozen"/>
      <selection activeCell="S31" sqref="S31"/>
      <selection pane="bottomLeft" activeCell="E1" sqref="E1:E1048576"/>
    </sheetView>
  </sheetViews>
  <sheetFormatPr defaultRowHeight="14.4" x14ac:dyDescent="0.3"/>
  <cols>
    <col min="1" max="1" width="9" bestFit="1" customWidth="1"/>
    <col min="2" max="2" width="11.6640625" customWidth="1"/>
    <col min="3" max="3" width="18.33203125" bestFit="1" customWidth="1"/>
    <col min="4" max="4" width="11.44140625" style="8" hidden="1" customWidth="1"/>
    <col min="5" max="5" width="9.33203125" hidden="1" customWidth="1"/>
    <col min="6" max="6" width="14.33203125" customWidth="1"/>
    <col min="7" max="7" width="19.88671875" customWidth="1"/>
    <col min="8" max="8" width="0.109375" customWidth="1"/>
    <col min="9" max="9" width="19.77734375" hidden="1" customWidth="1"/>
    <col min="10" max="10" width="50.5546875" customWidth="1"/>
    <col min="11" max="11" width="39" customWidth="1"/>
    <col min="12" max="12" width="20.6640625" hidden="1" customWidth="1"/>
    <col min="13" max="13" width="18" hidden="1" customWidth="1"/>
    <col min="14" max="14" width="8.109375" hidden="1" customWidth="1"/>
    <col min="15" max="15" width="8" hidden="1" customWidth="1"/>
    <col min="16" max="16" width="18" style="19" hidden="1" customWidth="1"/>
    <col min="17" max="17" width="29.6640625" hidden="1" customWidth="1"/>
    <col min="18" max="18" width="20.44140625" hidden="1" customWidth="1"/>
    <col min="21" max="21" width="18.44140625" bestFit="1" customWidth="1"/>
    <col min="22" max="22" width="11.109375" bestFit="1" customWidth="1"/>
  </cols>
  <sheetData>
    <row r="1" spans="1:22" x14ac:dyDescent="0.3">
      <c r="A1" s="1" t="s">
        <v>597</v>
      </c>
      <c r="B1" s="2" t="s">
        <v>0</v>
      </c>
      <c r="C1" s="2" t="s">
        <v>1</v>
      </c>
      <c r="D1" s="6" t="s">
        <v>465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14" t="s">
        <v>560</v>
      </c>
      <c r="P1" s="17" t="s">
        <v>578</v>
      </c>
      <c r="Q1" s="12" t="s">
        <v>579</v>
      </c>
      <c r="R1" s="12" t="s">
        <v>576</v>
      </c>
      <c r="S1" s="12" t="s">
        <v>593</v>
      </c>
      <c r="T1" s="12" t="s">
        <v>594</v>
      </c>
      <c r="U1" s="12" t="s">
        <v>595</v>
      </c>
      <c r="V1" s="12" t="s">
        <v>590</v>
      </c>
    </row>
    <row r="2" spans="1:22" x14ac:dyDescent="0.3">
      <c r="A2" s="3">
        <v>1</v>
      </c>
      <c r="B2" s="27" t="s">
        <v>325</v>
      </c>
      <c r="C2" s="27" t="s">
        <v>326</v>
      </c>
      <c r="D2" s="28" t="s">
        <v>533</v>
      </c>
      <c r="E2" s="27" t="s">
        <v>327</v>
      </c>
      <c r="F2" s="27" t="s">
        <v>328</v>
      </c>
      <c r="G2" s="27" t="s">
        <v>329</v>
      </c>
      <c r="H2" s="27" t="s">
        <v>330</v>
      </c>
      <c r="I2" s="27" t="s">
        <v>331</v>
      </c>
      <c r="J2" s="27" t="s">
        <v>321</v>
      </c>
      <c r="K2" s="27" t="s">
        <v>311</v>
      </c>
      <c r="L2" s="27" t="s">
        <v>322</v>
      </c>
      <c r="M2" s="27" t="s">
        <v>323</v>
      </c>
      <c r="N2" s="27" t="s">
        <v>324</v>
      </c>
      <c r="O2" s="29"/>
      <c r="P2" s="30" t="s">
        <v>583</v>
      </c>
      <c r="Q2" s="29"/>
      <c r="R2" s="29"/>
      <c r="S2" s="31">
        <v>23</v>
      </c>
      <c r="T2" s="31">
        <v>60</v>
      </c>
      <c r="U2" s="31">
        <f t="shared" ref="U2:U33" si="0">SUM(S2+T2)</f>
        <v>83</v>
      </c>
      <c r="V2" s="29" t="s">
        <v>598</v>
      </c>
    </row>
    <row r="3" spans="1:22" x14ac:dyDescent="0.3">
      <c r="A3" s="3">
        <v>2</v>
      </c>
      <c r="B3" s="27" t="s">
        <v>315</v>
      </c>
      <c r="C3" s="27" t="s">
        <v>316</v>
      </c>
      <c r="D3" s="28" t="s">
        <v>531</v>
      </c>
      <c r="E3" s="27" t="s">
        <v>317</v>
      </c>
      <c r="F3" s="27" t="s">
        <v>273</v>
      </c>
      <c r="G3" s="27" t="s">
        <v>174</v>
      </c>
      <c r="H3" s="27" t="s">
        <v>309</v>
      </c>
      <c r="I3" s="27" t="s">
        <v>27</v>
      </c>
      <c r="J3" s="27" t="s">
        <v>310</v>
      </c>
      <c r="K3" s="27" t="s">
        <v>311</v>
      </c>
      <c r="L3" s="27" t="s">
        <v>312</v>
      </c>
      <c r="M3" s="27" t="s">
        <v>313</v>
      </c>
      <c r="N3" s="27" t="s">
        <v>314</v>
      </c>
      <c r="O3" s="29"/>
      <c r="P3" s="31" t="s">
        <v>583</v>
      </c>
      <c r="Q3" s="29"/>
      <c r="R3" s="29"/>
      <c r="S3" s="31">
        <v>18.5</v>
      </c>
      <c r="T3" s="31">
        <v>63</v>
      </c>
      <c r="U3" s="31">
        <f t="shared" si="0"/>
        <v>81.5</v>
      </c>
      <c r="V3" s="29" t="s">
        <v>598</v>
      </c>
    </row>
    <row r="4" spans="1:22" x14ac:dyDescent="0.3">
      <c r="A4" s="3">
        <v>2</v>
      </c>
      <c r="B4" s="27" t="s">
        <v>339</v>
      </c>
      <c r="C4" s="27" t="s">
        <v>340</v>
      </c>
      <c r="D4" s="28" t="s">
        <v>536</v>
      </c>
      <c r="E4" s="27" t="s">
        <v>341</v>
      </c>
      <c r="F4" s="27" t="s">
        <v>342</v>
      </c>
      <c r="G4" s="27" t="s">
        <v>343</v>
      </c>
      <c r="H4" s="27" t="s">
        <v>344</v>
      </c>
      <c r="I4" s="27" t="s">
        <v>27</v>
      </c>
      <c r="J4" s="27" t="s">
        <v>345</v>
      </c>
      <c r="K4" s="27" t="s">
        <v>346</v>
      </c>
      <c r="L4" s="27" t="s">
        <v>347</v>
      </c>
      <c r="M4" s="27" t="s">
        <v>348</v>
      </c>
      <c r="N4" s="27" t="s">
        <v>349</v>
      </c>
      <c r="O4" s="29"/>
      <c r="P4" s="30" t="s">
        <v>583</v>
      </c>
      <c r="Q4" s="29"/>
      <c r="R4" s="29"/>
      <c r="S4" s="31">
        <v>17.5</v>
      </c>
      <c r="T4" s="31">
        <v>64</v>
      </c>
      <c r="U4" s="31">
        <f t="shared" si="0"/>
        <v>81.5</v>
      </c>
      <c r="V4" s="29" t="s">
        <v>598</v>
      </c>
    </row>
    <row r="5" spans="1:22" x14ac:dyDescent="0.3">
      <c r="A5" s="3">
        <v>3</v>
      </c>
      <c r="B5" s="27" t="s">
        <v>157</v>
      </c>
      <c r="C5" s="27" t="s">
        <v>158</v>
      </c>
      <c r="D5" s="28" t="s">
        <v>494</v>
      </c>
      <c r="E5" s="27" t="s">
        <v>159</v>
      </c>
      <c r="F5" s="27" t="s">
        <v>149</v>
      </c>
      <c r="G5" s="27" t="s">
        <v>150</v>
      </c>
      <c r="H5" s="27" t="s">
        <v>151</v>
      </c>
      <c r="I5" s="27" t="s">
        <v>27</v>
      </c>
      <c r="J5" s="27" t="s">
        <v>152</v>
      </c>
      <c r="K5" s="27" t="s">
        <v>17</v>
      </c>
      <c r="L5" s="27" t="s">
        <v>153</v>
      </c>
      <c r="M5" s="27" t="s">
        <v>89</v>
      </c>
      <c r="N5" s="27" t="s">
        <v>90</v>
      </c>
      <c r="O5" s="29"/>
      <c r="P5" s="30" t="s">
        <v>583</v>
      </c>
      <c r="Q5" s="29"/>
      <c r="R5" s="29" t="s">
        <v>577</v>
      </c>
      <c r="S5" s="31">
        <v>21.5</v>
      </c>
      <c r="T5" s="31">
        <v>59</v>
      </c>
      <c r="U5" s="31">
        <f t="shared" si="0"/>
        <v>80.5</v>
      </c>
      <c r="V5" s="29" t="s">
        <v>598</v>
      </c>
    </row>
    <row r="6" spans="1:22" x14ac:dyDescent="0.3">
      <c r="A6" s="3">
        <v>3</v>
      </c>
      <c r="B6" s="27" t="s">
        <v>35</v>
      </c>
      <c r="C6" s="27" t="s">
        <v>36</v>
      </c>
      <c r="D6" s="28" t="s">
        <v>469</v>
      </c>
      <c r="E6" s="27" t="s">
        <v>37</v>
      </c>
      <c r="F6" s="27" t="s">
        <v>38</v>
      </c>
      <c r="G6" s="27" t="s">
        <v>39</v>
      </c>
      <c r="H6" s="27" t="s">
        <v>40</v>
      </c>
      <c r="I6" s="27" t="s">
        <v>27</v>
      </c>
      <c r="J6" s="27" t="s">
        <v>41</v>
      </c>
      <c r="K6" s="27" t="s">
        <v>17</v>
      </c>
      <c r="L6" s="27" t="s">
        <v>42</v>
      </c>
      <c r="M6" s="27" t="s">
        <v>43</v>
      </c>
      <c r="N6" s="27" t="s">
        <v>44</v>
      </c>
      <c r="O6" s="29"/>
      <c r="P6" s="31" t="s">
        <v>583</v>
      </c>
      <c r="Q6" s="29"/>
      <c r="R6" s="29"/>
      <c r="S6" s="31">
        <v>22.5</v>
      </c>
      <c r="T6" s="31">
        <v>58</v>
      </c>
      <c r="U6" s="31">
        <f t="shared" si="0"/>
        <v>80.5</v>
      </c>
      <c r="V6" s="29" t="s">
        <v>598</v>
      </c>
    </row>
    <row r="7" spans="1:22" x14ac:dyDescent="0.3">
      <c r="A7" s="3">
        <v>4</v>
      </c>
      <c r="B7" s="32" t="s">
        <v>51</v>
      </c>
      <c r="C7" s="32" t="s">
        <v>52</v>
      </c>
      <c r="D7" s="33" t="s">
        <v>472</v>
      </c>
      <c r="E7" s="32" t="s">
        <v>53</v>
      </c>
      <c r="F7" s="32" t="s">
        <v>54</v>
      </c>
      <c r="G7" s="32" t="s">
        <v>55</v>
      </c>
      <c r="H7" s="32" t="s">
        <v>56</v>
      </c>
      <c r="I7" s="32" t="s">
        <v>57</v>
      </c>
      <c r="J7" s="32" t="s">
        <v>41</v>
      </c>
      <c r="K7" s="32" t="s">
        <v>17</v>
      </c>
      <c r="L7" s="32" t="s">
        <v>42</v>
      </c>
      <c r="M7" s="32" t="s">
        <v>43</v>
      </c>
      <c r="N7" s="32" t="s">
        <v>44</v>
      </c>
      <c r="O7" s="34"/>
      <c r="P7" s="35" t="s">
        <v>583</v>
      </c>
      <c r="Q7" s="34"/>
      <c r="R7" s="34"/>
      <c r="S7" s="35">
        <v>18</v>
      </c>
      <c r="T7" s="35">
        <v>62</v>
      </c>
      <c r="U7" s="35">
        <f t="shared" si="0"/>
        <v>80</v>
      </c>
      <c r="V7" s="34" t="s">
        <v>599</v>
      </c>
    </row>
    <row r="8" spans="1:22" x14ac:dyDescent="0.3">
      <c r="A8" s="3">
        <v>4</v>
      </c>
      <c r="B8" s="32" t="s">
        <v>176</v>
      </c>
      <c r="C8" s="32" t="s">
        <v>177</v>
      </c>
      <c r="D8" s="33" t="s">
        <v>498</v>
      </c>
      <c r="E8" s="32" t="s">
        <v>178</v>
      </c>
      <c r="F8" s="32" t="s">
        <v>179</v>
      </c>
      <c r="G8" s="32" t="s">
        <v>180</v>
      </c>
      <c r="H8" s="32" t="s">
        <v>181</v>
      </c>
      <c r="I8" s="32" t="s">
        <v>27</v>
      </c>
      <c r="J8" s="32" t="s">
        <v>166</v>
      </c>
      <c r="K8" s="32" t="s">
        <v>167</v>
      </c>
      <c r="L8" s="32" t="s">
        <v>168</v>
      </c>
      <c r="M8" s="32" t="s">
        <v>169</v>
      </c>
      <c r="N8" s="32" t="s">
        <v>170</v>
      </c>
      <c r="O8" s="34"/>
      <c r="P8" s="36" t="s">
        <v>583</v>
      </c>
      <c r="Q8" s="34"/>
      <c r="R8" s="34"/>
      <c r="S8" s="35">
        <v>21</v>
      </c>
      <c r="T8" s="35">
        <v>59</v>
      </c>
      <c r="U8" s="35">
        <f t="shared" si="0"/>
        <v>80</v>
      </c>
      <c r="V8" s="34" t="s">
        <v>599</v>
      </c>
    </row>
    <row r="9" spans="1:22" x14ac:dyDescent="0.3">
      <c r="A9" s="3">
        <v>4</v>
      </c>
      <c r="B9" s="32" t="s">
        <v>194</v>
      </c>
      <c r="C9" s="32" t="s">
        <v>195</v>
      </c>
      <c r="D9" s="33" t="s">
        <v>505</v>
      </c>
      <c r="E9" s="32" t="s">
        <v>196</v>
      </c>
      <c r="F9" s="32" t="s">
        <v>197</v>
      </c>
      <c r="G9" s="32" t="s">
        <v>198</v>
      </c>
      <c r="H9" s="32" t="s">
        <v>199</v>
      </c>
      <c r="I9" s="32" t="s">
        <v>27</v>
      </c>
      <c r="J9" s="32" t="s">
        <v>200</v>
      </c>
      <c r="K9" s="32" t="s">
        <v>201</v>
      </c>
      <c r="L9" s="32" t="s">
        <v>202</v>
      </c>
      <c r="M9" s="32" t="s">
        <v>30</v>
      </c>
      <c r="N9" s="32" t="s">
        <v>31</v>
      </c>
      <c r="O9" s="34"/>
      <c r="P9" s="36" t="s">
        <v>583</v>
      </c>
      <c r="Q9" s="34"/>
      <c r="R9" s="34"/>
      <c r="S9" s="35">
        <v>19</v>
      </c>
      <c r="T9" s="35">
        <v>61</v>
      </c>
      <c r="U9" s="35">
        <f t="shared" si="0"/>
        <v>80</v>
      </c>
      <c r="V9" s="34" t="s">
        <v>599</v>
      </c>
    </row>
    <row r="10" spans="1:22" x14ac:dyDescent="0.3">
      <c r="A10" s="3">
        <v>4</v>
      </c>
      <c r="B10" s="32" t="s">
        <v>267</v>
      </c>
      <c r="C10" s="32" t="s">
        <v>268</v>
      </c>
      <c r="D10" s="33" t="s">
        <v>521</v>
      </c>
      <c r="E10" s="32" t="s">
        <v>269</v>
      </c>
      <c r="F10" s="32" t="s">
        <v>260</v>
      </c>
      <c r="G10" s="32" t="s">
        <v>261</v>
      </c>
      <c r="H10" s="32" t="s">
        <v>262</v>
      </c>
      <c r="I10" s="32" t="s">
        <v>27</v>
      </c>
      <c r="J10" s="32" t="s">
        <v>263</v>
      </c>
      <c r="K10" s="32" t="s">
        <v>219</v>
      </c>
      <c r="L10" s="32" t="s">
        <v>220</v>
      </c>
      <c r="M10" s="32" t="s">
        <v>221</v>
      </c>
      <c r="N10" s="32" t="s">
        <v>222</v>
      </c>
      <c r="O10" s="34"/>
      <c r="P10" s="36" t="s">
        <v>583</v>
      </c>
      <c r="Q10" s="34"/>
      <c r="R10" s="34"/>
      <c r="S10" s="35">
        <v>24</v>
      </c>
      <c r="T10" s="35">
        <v>56</v>
      </c>
      <c r="U10" s="35">
        <f t="shared" si="0"/>
        <v>80</v>
      </c>
      <c r="V10" s="34" t="s">
        <v>599</v>
      </c>
    </row>
    <row r="11" spans="1:22" x14ac:dyDescent="0.3">
      <c r="A11" s="3">
        <v>4</v>
      </c>
      <c r="B11" s="32" t="s">
        <v>359</v>
      </c>
      <c r="C11" s="32" t="s">
        <v>360</v>
      </c>
      <c r="D11" s="33" t="s">
        <v>539</v>
      </c>
      <c r="E11" s="32" t="s">
        <v>361</v>
      </c>
      <c r="F11" s="32" t="s">
        <v>362</v>
      </c>
      <c r="G11" s="32" t="s">
        <v>363</v>
      </c>
      <c r="H11" s="32" t="s">
        <v>364</v>
      </c>
      <c r="I11" s="32" t="s">
        <v>27</v>
      </c>
      <c r="J11" s="32" t="s">
        <v>358</v>
      </c>
      <c r="K11" s="32" t="s">
        <v>346</v>
      </c>
      <c r="L11" s="32" t="s">
        <v>347</v>
      </c>
      <c r="M11" s="32" t="s">
        <v>348</v>
      </c>
      <c r="N11" s="32" t="s">
        <v>349</v>
      </c>
      <c r="O11" s="34"/>
      <c r="P11" s="36" t="s">
        <v>583</v>
      </c>
      <c r="Q11" s="34"/>
      <c r="R11" s="34"/>
      <c r="S11" s="35">
        <v>21</v>
      </c>
      <c r="T11" s="35">
        <v>59</v>
      </c>
      <c r="U11" s="35">
        <f t="shared" si="0"/>
        <v>80</v>
      </c>
      <c r="V11" s="34" t="s">
        <v>599</v>
      </c>
    </row>
    <row r="12" spans="1:22" x14ac:dyDescent="0.3">
      <c r="A12" s="3">
        <v>4</v>
      </c>
      <c r="B12" s="32" t="s">
        <v>229</v>
      </c>
      <c r="C12" s="32" t="s">
        <v>411</v>
      </c>
      <c r="D12" s="33" t="s">
        <v>547</v>
      </c>
      <c r="E12" s="32" t="s">
        <v>412</v>
      </c>
      <c r="F12" s="32" t="s">
        <v>408</v>
      </c>
      <c r="G12" s="32" t="s">
        <v>409</v>
      </c>
      <c r="H12" s="32" t="s">
        <v>410</v>
      </c>
      <c r="I12" s="32" t="s">
        <v>27</v>
      </c>
      <c r="J12" s="32" t="s">
        <v>400</v>
      </c>
      <c r="K12" s="32" t="s">
        <v>401</v>
      </c>
      <c r="L12" s="32" t="s">
        <v>402</v>
      </c>
      <c r="M12" s="32" t="s">
        <v>403</v>
      </c>
      <c r="N12" s="32" t="s">
        <v>404</v>
      </c>
      <c r="O12" s="34"/>
      <c r="P12" s="36" t="s">
        <v>583</v>
      </c>
      <c r="Q12" s="34"/>
      <c r="R12" s="34"/>
      <c r="S12" s="35">
        <v>23</v>
      </c>
      <c r="T12" s="35">
        <v>57</v>
      </c>
      <c r="U12" s="35">
        <f t="shared" si="0"/>
        <v>80</v>
      </c>
      <c r="V12" s="34" t="s">
        <v>599</v>
      </c>
    </row>
    <row r="13" spans="1:22" x14ac:dyDescent="0.3">
      <c r="A13" s="3">
        <v>5</v>
      </c>
      <c r="B13" s="32" t="s">
        <v>97</v>
      </c>
      <c r="C13" s="32" t="s">
        <v>98</v>
      </c>
      <c r="D13" s="33" t="s">
        <v>481</v>
      </c>
      <c r="E13" s="32" t="s">
        <v>99</v>
      </c>
      <c r="F13" s="32" t="s">
        <v>84</v>
      </c>
      <c r="G13" s="32" t="s">
        <v>85</v>
      </c>
      <c r="H13" s="32" t="s">
        <v>86</v>
      </c>
      <c r="I13" s="32" t="s">
        <v>27</v>
      </c>
      <c r="J13" s="32" t="s">
        <v>87</v>
      </c>
      <c r="K13" s="32" t="s">
        <v>17</v>
      </c>
      <c r="L13" s="32" t="s">
        <v>88</v>
      </c>
      <c r="M13" s="32" t="s">
        <v>89</v>
      </c>
      <c r="N13" s="32" t="s">
        <v>90</v>
      </c>
      <c r="O13" s="34"/>
      <c r="P13" s="35" t="s">
        <v>583</v>
      </c>
      <c r="Q13" s="34"/>
      <c r="R13" s="34"/>
      <c r="S13" s="35">
        <v>22.5</v>
      </c>
      <c r="T13" s="35">
        <v>57</v>
      </c>
      <c r="U13" s="35">
        <f t="shared" si="0"/>
        <v>79.5</v>
      </c>
      <c r="V13" s="34" t="s">
        <v>599</v>
      </c>
    </row>
    <row r="14" spans="1:22" x14ac:dyDescent="0.3">
      <c r="A14" s="3">
        <v>6</v>
      </c>
      <c r="B14" s="32" t="s">
        <v>61</v>
      </c>
      <c r="C14" s="32" t="s">
        <v>62</v>
      </c>
      <c r="D14" s="33" t="s">
        <v>474</v>
      </c>
      <c r="E14" s="32" t="s">
        <v>63</v>
      </c>
      <c r="F14" s="32" t="s">
        <v>54</v>
      </c>
      <c r="G14" s="32" t="s">
        <v>55</v>
      </c>
      <c r="H14" s="32" t="s">
        <v>56</v>
      </c>
      <c r="I14" s="32" t="s">
        <v>57</v>
      </c>
      <c r="J14" s="32" t="s">
        <v>41</v>
      </c>
      <c r="K14" s="32" t="s">
        <v>17</v>
      </c>
      <c r="L14" s="32" t="s">
        <v>42</v>
      </c>
      <c r="M14" s="32" t="s">
        <v>43</v>
      </c>
      <c r="N14" s="32" t="s">
        <v>44</v>
      </c>
      <c r="O14" s="34"/>
      <c r="P14" s="36" t="s">
        <v>583</v>
      </c>
      <c r="Q14" s="34"/>
      <c r="R14" s="34"/>
      <c r="S14" s="35">
        <v>23</v>
      </c>
      <c r="T14" s="35">
        <v>56</v>
      </c>
      <c r="U14" s="35">
        <f t="shared" si="0"/>
        <v>79</v>
      </c>
      <c r="V14" s="34" t="s">
        <v>599</v>
      </c>
    </row>
    <row r="15" spans="1:22" x14ac:dyDescent="0.3">
      <c r="A15" s="3">
        <v>7</v>
      </c>
      <c r="B15" s="32" t="s">
        <v>154</v>
      </c>
      <c r="C15" s="32" t="s">
        <v>155</v>
      </c>
      <c r="D15" s="33" t="s">
        <v>493</v>
      </c>
      <c r="E15" s="32" t="s">
        <v>156</v>
      </c>
      <c r="F15" s="32" t="s">
        <v>149</v>
      </c>
      <c r="G15" s="32" t="s">
        <v>150</v>
      </c>
      <c r="H15" s="32" t="s">
        <v>151</v>
      </c>
      <c r="I15" s="32" t="s">
        <v>27</v>
      </c>
      <c r="J15" s="32" t="s">
        <v>152</v>
      </c>
      <c r="K15" s="32" t="s">
        <v>17</v>
      </c>
      <c r="L15" s="32" t="s">
        <v>153</v>
      </c>
      <c r="M15" s="32" t="s">
        <v>89</v>
      </c>
      <c r="N15" s="32" t="s">
        <v>90</v>
      </c>
      <c r="O15" s="34"/>
      <c r="P15" s="36" t="s">
        <v>583</v>
      </c>
      <c r="Q15" s="34"/>
      <c r="R15" s="34" t="s">
        <v>577</v>
      </c>
      <c r="S15" s="35">
        <v>22</v>
      </c>
      <c r="T15" s="35">
        <v>55</v>
      </c>
      <c r="U15" s="35">
        <f t="shared" si="0"/>
        <v>77</v>
      </c>
      <c r="V15" s="34" t="s">
        <v>599</v>
      </c>
    </row>
    <row r="16" spans="1:22" x14ac:dyDescent="0.3">
      <c r="A16" s="3">
        <v>7</v>
      </c>
      <c r="B16" s="32" t="s">
        <v>568</v>
      </c>
      <c r="C16" s="32" t="s">
        <v>565</v>
      </c>
      <c r="D16" s="33" t="s">
        <v>503</v>
      </c>
      <c r="E16" s="32" t="s">
        <v>192</v>
      </c>
      <c r="F16" s="32" t="s">
        <v>183</v>
      </c>
      <c r="G16" s="32" t="s">
        <v>184</v>
      </c>
      <c r="H16" s="32" t="s">
        <v>185</v>
      </c>
      <c r="I16" s="32" t="s">
        <v>27</v>
      </c>
      <c r="J16" s="32" t="s">
        <v>186</v>
      </c>
      <c r="K16" s="32" t="s">
        <v>187</v>
      </c>
      <c r="L16" s="32" t="s">
        <v>188</v>
      </c>
      <c r="M16" s="32" t="s">
        <v>89</v>
      </c>
      <c r="N16" s="32" t="s">
        <v>90</v>
      </c>
      <c r="O16" s="34"/>
      <c r="P16" s="36" t="s">
        <v>583</v>
      </c>
      <c r="Q16" s="34"/>
      <c r="R16" s="34"/>
      <c r="S16" s="35">
        <v>20</v>
      </c>
      <c r="T16" s="35">
        <v>57</v>
      </c>
      <c r="U16" s="35">
        <f t="shared" si="0"/>
        <v>77</v>
      </c>
      <c r="V16" s="34" t="s">
        <v>599</v>
      </c>
    </row>
    <row r="17" spans="1:21" x14ac:dyDescent="0.3">
      <c r="A17" s="3">
        <v>8</v>
      </c>
      <c r="B17" s="4" t="s">
        <v>203</v>
      </c>
      <c r="C17" s="4" t="s">
        <v>204</v>
      </c>
      <c r="D17" s="7" t="s">
        <v>506</v>
      </c>
      <c r="E17" s="4" t="s">
        <v>205</v>
      </c>
      <c r="F17" s="4" t="s">
        <v>206</v>
      </c>
      <c r="G17" s="4" t="s">
        <v>207</v>
      </c>
      <c r="H17" s="4" t="s">
        <v>208</v>
      </c>
      <c r="I17" s="4" t="s">
        <v>27</v>
      </c>
      <c r="J17" s="4" t="s">
        <v>200</v>
      </c>
      <c r="K17" s="4" t="s">
        <v>201</v>
      </c>
      <c r="L17" s="4" t="s">
        <v>202</v>
      </c>
      <c r="M17" s="4" t="s">
        <v>30</v>
      </c>
      <c r="N17" s="4" t="s">
        <v>31</v>
      </c>
      <c r="P17" s="18" t="s">
        <v>583</v>
      </c>
      <c r="S17" s="19">
        <v>20.5</v>
      </c>
      <c r="T17" s="19">
        <v>56</v>
      </c>
      <c r="U17" s="19">
        <f t="shared" si="0"/>
        <v>76.5</v>
      </c>
    </row>
    <row r="18" spans="1:21" x14ac:dyDescent="0.3">
      <c r="A18" s="3">
        <v>8</v>
      </c>
      <c r="B18" s="4" t="s">
        <v>318</v>
      </c>
      <c r="C18" s="4" t="s">
        <v>319</v>
      </c>
      <c r="D18" s="7" t="s">
        <v>532</v>
      </c>
      <c r="E18" s="4" t="s">
        <v>320</v>
      </c>
      <c r="F18" s="4" t="s">
        <v>273</v>
      </c>
      <c r="G18" s="4" t="s">
        <v>174</v>
      </c>
      <c r="H18" s="4" t="s">
        <v>309</v>
      </c>
      <c r="I18" s="4" t="s">
        <v>27</v>
      </c>
      <c r="J18" s="4" t="s">
        <v>321</v>
      </c>
      <c r="K18" s="4" t="s">
        <v>311</v>
      </c>
      <c r="L18" s="4" t="s">
        <v>322</v>
      </c>
      <c r="M18" s="4" t="s">
        <v>323</v>
      </c>
      <c r="N18" s="4" t="s">
        <v>324</v>
      </c>
      <c r="P18" s="18" t="s">
        <v>583</v>
      </c>
      <c r="S18" s="19">
        <v>23.5</v>
      </c>
      <c r="T18" s="19">
        <v>53</v>
      </c>
      <c r="U18" s="19">
        <f t="shared" si="0"/>
        <v>76.5</v>
      </c>
    </row>
    <row r="19" spans="1:21" x14ac:dyDescent="0.3">
      <c r="A19" s="37">
        <v>9</v>
      </c>
      <c r="B19" s="4" t="s">
        <v>209</v>
      </c>
      <c r="C19" s="4" t="s">
        <v>210</v>
      </c>
      <c r="D19" s="7" t="s">
        <v>507</v>
      </c>
      <c r="E19" s="4" t="s">
        <v>211</v>
      </c>
      <c r="F19" s="4" t="s">
        <v>206</v>
      </c>
      <c r="G19" s="4" t="s">
        <v>207</v>
      </c>
      <c r="H19" s="4" t="s">
        <v>208</v>
      </c>
      <c r="I19" s="4" t="s">
        <v>27</v>
      </c>
      <c r="J19" s="4" t="s">
        <v>200</v>
      </c>
      <c r="K19" s="4" t="s">
        <v>201</v>
      </c>
      <c r="L19" s="4" t="s">
        <v>202</v>
      </c>
      <c r="M19" s="4" t="s">
        <v>30</v>
      </c>
      <c r="N19" s="4" t="s">
        <v>31</v>
      </c>
      <c r="P19" s="18" t="s">
        <v>583</v>
      </c>
      <c r="S19" s="19">
        <v>21</v>
      </c>
      <c r="T19" s="19">
        <v>54</v>
      </c>
      <c r="U19" s="19">
        <f t="shared" si="0"/>
        <v>75</v>
      </c>
    </row>
    <row r="20" spans="1:21" x14ac:dyDescent="0.3">
      <c r="A20" s="3">
        <v>10</v>
      </c>
      <c r="B20" s="4" t="s">
        <v>121</v>
      </c>
      <c r="C20" s="4" t="s">
        <v>386</v>
      </c>
      <c r="D20" s="7" t="s">
        <v>544</v>
      </c>
      <c r="E20" s="4" t="s">
        <v>387</v>
      </c>
      <c r="F20" s="4" t="s">
        <v>253</v>
      </c>
      <c r="G20" s="4" t="s">
        <v>388</v>
      </c>
      <c r="H20" s="4" t="s">
        <v>389</v>
      </c>
      <c r="I20" s="4" t="s">
        <v>27</v>
      </c>
      <c r="J20" s="4" t="s">
        <v>390</v>
      </c>
      <c r="K20" s="4" t="s">
        <v>391</v>
      </c>
      <c r="L20" s="4" t="s">
        <v>392</v>
      </c>
      <c r="M20" s="4" t="s">
        <v>393</v>
      </c>
      <c r="N20" s="4" t="s">
        <v>394</v>
      </c>
      <c r="P20" s="18" t="s">
        <v>583</v>
      </c>
      <c r="S20" s="19">
        <v>23.5</v>
      </c>
      <c r="T20" s="19">
        <v>51</v>
      </c>
      <c r="U20" s="19">
        <f t="shared" si="0"/>
        <v>74.5</v>
      </c>
    </row>
    <row r="21" spans="1:21" x14ac:dyDescent="0.3">
      <c r="A21" s="3">
        <v>11</v>
      </c>
      <c r="B21" s="4" t="s">
        <v>569</v>
      </c>
      <c r="C21" s="4" t="s">
        <v>591</v>
      </c>
      <c r="D21" s="7" t="s">
        <v>504</v>
      </c>
      <c r="E21" s="4" t="s">
        <v>193</v>
      </c>
      <c r="F21" s="4" t="s">
        <v>183</v>
      </c>
      <c r="G21" s="4" t="s">
        <v>184</v>
      </c>
      <c r="H21" s="4" t="s">
        <v>185</v>
      </c>
      <c r="I21" s="4" t="s">
        <v>27</v>
      </c>
      <c r="J21" s="4" t="s">
        <v>186</v>
      </c>
      <c r="K21" s="4" t="s">
        <v>187</v>
      </c>
      <c r="L21" s="4" t="s">
        <v>188</v>
      </c>
      <c r="M21" s="4" t="s">
        <v>89</v>
      </c>
      <c r="N21" s="4" t="s">
        <v>90</v>
      </c>
      <c r="P21" s="19" t="s">
        <v>583</v>
      </c>
      <c r="S21" s="19">
        <v>17</v>
      </c>
      <c r="T21" s="19">
        <v>57</v>
      </c>
      <c r="U21" s="19">
        <f t="shared" si="0"/>
        <v>74</v>
      </c>
    </row>
    <row r="22" spans="1:21" x14ac:dyDescent="0.3">
      <c r="A22" s="3">
        <v>12</v>
      </c>
      <c r="B22" s="4" t="s">
        <v>332</v>
      </c>
      <c r="C22" s="4" t="s">
        <v>333</v>
      </c>
      <c r="D22" s="7" t="s">
        <v>534</v>
      </c>
      <c r="E22" s="4" t="s">
        <v>334</v>
      </c>
      <c r="F22" s="4" t="s">
        <v>328</v>
      </c>
      <c r="G22" s="4" t="s">
        <v>329</v>
      </c>
      <c r="H22" s="4" t="s">
        <v>330</v>
      </c>
      <c r="I22" s="4" t="s">
        <v>331</v>
      </c>
      <c r="J22" s="4" t="s">
        <v>321</v>
      </c>
      <c r="K22" s="4" t="s">
        <v>311</v>
      </c>
      <c r="L22" s="4" t="s">
        <v>322</v>
      </c>
      <c r="M22" s="4" t="s">
        <v>323</v>
      </c>
      <c r="N22" s="4" t="s">
        <v>324</v>
      </c>
      <c r="P22" s="19" t="s">
        <v>583</v>
      </c>
      <c r="S22" s="19">
        <v>19</v>
      </c>
      <c r="T22" s="19">
        <v>54</v>
      </c>
      <c r="U22" s="19">
        <f t="shared" si="0"/>
        <v>73</v>
      </c>
    </row>
    <row r="23" spans="1:21" x14ac:dyDescent="0.3">
      <c r="A23" s="3">
        <v>13</v>
      </c>
      <c r="B23" s="4" t="s">
        <v>350</v>
      </c>
      <c r="C23" s="4" t="s">
        <v>351</v>
      </c>
      <c r="D23" s="7" t="s">
        <v>537</v>
      </c>
      <c r="E23" s="4" t="s">
        <v>352</v>
      </c>
      <c r="F23" s="4" t="s">
        <v>342</v>
      </c>
      <c r="G23" s="4" t="s">
        <v>343</v>
      </c>
      <c r="H23" s="4" t="s">
        <v>344</v>
      </c>
      <c r="I23" s="4" t="s">
        <v>27</v>
      </c>
      <c r="J23" s="4" t="s">
        <v>345</v>
      </c>
      <c r="K23" s="4" t="s">
        <v>346</v>
      </c>
      <c r="L23" s="4" t="s">
        <v>347</v>
      </c>
      <c r="M23" s="4" t="s">
        <v>348</v>
      </c>
      <c r="N23" s="4" t="s">
        <v>349</v>
      </c>
      <c r="P23" s="18" t="s">
        <v>583</v>
      </c>
      <c r="S23" s="19">
        <v>15.5</v>
      </c>
      <c r="T23" s="19">
        <v>57</v>
      </c>
      <c r="U23" s="19">
        <f t="shared" si="0"/>
        <v>72.5</v>
      </c>
    </row>
    <row r="24" spans="1:21" x14ac:dyDescent="0.3">
      <c r="A24" s="3">
        <v>14</v>
      </c>
      <c r="B24" s="4" t="s">
        <v>108</v>
      </c>
      <c r="C24" s="4" t="s">
        <v>109</v>
      </c>
      <c r="D24" s="7" t="s">
        <v>484</v>
      </c>
      <c r="E24" s="4" t="s">
        <v>110</v>
      </c>
      <c r="F24" s="4" t="s">
        <v>54</v>
      </c>
      <c r="G24" s="4" t="s">
        <v>103</v>
      </c>
      <c r="H24" s="4" t="s">
        <v>104</v>
      </c>
      <c r="I24" s="4" t="s">
        <v>27</v>
      </c>
      <c r="J24" s="4" t="s">
        <v>87</v>
      </c>
      <c r="K24" s="4" t="s">
        <v>17</v>
      </c>
      <c r="L24" s="4" t="s">
        <v>88</v>
      </c>
      <c r="M24" s="4" t="s">
        <v>89</v>
      </c>
      <c r="N24" s="4" t="s">
        <v>90</v>
      </c>
      <c r="P24" s="18" t="s">
        <v>583</v>
      </c>
      <c r="S24" s="19">
        <v>17</v>
      </c>
      <c r="T24" s="19">
        <v>55</v>
      </c>
      <c r="U24" s="19">
        <f t="shared" si="0"/>
        <v>72</v>
      </c>
    </row>
    <row r="25" spans="1:21" x14ac:dyDescent="0.3">
      <c r="A25" s="3">
        <v>14</v>
      </c>
      <c r="B25" s="4" t="s">
        <v>353</v>
      </c>
      <c r="C25" s="4" t="s">
        <v>354</v>
      </c>
      <c r="D25" s="7" t="s">
        <v>538</v>
      </c>
      <c r="E25" s="4" t="s">
        <v>355</v>
      </c>
      <c r="F25" s="4" t="s">
        <v>138</v>
      </c>
      <c r="G25" s="4" t="s">
        <v>356</v>
      </c>
      <c r="H25" s="4" t="s">
        <v>357</v>
      </c>
      <c r="I25" s="4" t="s">
        <v>27</v>
      </c>
      <c r="J25" s="4" t="s">
        <v>358</v>
      </c>
      <c r="K25" s="4" t="s">
        <v>346</v>
      </c>
      <c r="L25" s="4" t="s">
        <v>347</v>
      </c>
      <c r="M25" s="4" t="s">
        <v>348</v>
      </c>
      <c r="N25" s="4" t="s">
        <v>349</v>
      </c>
      <c r="P25" s="19" t="s">
        <v>583</v>
      </c>
      <c r="S25" s="19">
        <v>18</v>
      </c>
      <c r="T25" s="19">
        <v>54</v>
      </c>
      <c r="U25" s="19">
        <f t="shared" si="0"/>
        <v>72</v>
      </c>
    </row>
    <row r="26" spans="1:21" x14ac:dyDescent="0.3">
      <c r="A26" s="3">
        <v>14</v>
      </c>
      <c r="B26" s="4" t="s">
        <v>215</v>
      </c>
      <c r="C26" s="4" t="s">
        <v>580</v>
      </c>
      <c r="D26" s="7" t="s">
        <v>557</v>
      </c>
      <c r="E26" s="5">
        <v>39580</v>
      </c>
      <c r="F26" s="4" t="s">
        <v>581</v>
      </c>
      <c r="G26" s="4" t="s">
        <v>582</v>
      </c>
      <c r="H26" s="4" t="s">
        <v>453</v>
      </c>
      <c r="I26" s="4" t="s">
        <v>27</v>
      </c>
      <c r="J26" s="4" t="s">
        <v>166</v>
      </c>
      <c r="K26" s="4" t="s">
        <v>167</v>
      </c>
      <c r="L26" s="9" t="s">
        <v>423</v>
      </c>
      <c r="M26" s="9" t="s">
        <v>424</v>
      </c>
      <c r="N26" s="9" t="s">
        <v>425</v>
      </c>
      <c r="P26" s="18" t="s">
        <v>583</v>
      </c>
      <c r="Q26" s="16"/>
      <c r="S26" s="19">
        <v>22</v>
      </c>
      <c r="T26" s="19">
        <v>50</v>
      </c>
      <c r="U26" s="19">
        <f t="shared" si="0"/>
        <v>72</v>
      </c>
    </row>
    <row r="27" spans="1:21" x14ac:dyDescent="0.3">
      <c r="A27" s="3">
        <v>15</v>
      </c>
      <c r="B27" s="4" t="s">
        <v>426</v>
      </c>
      <c r="C27" s="4" t="s">
        <v>460</v>
      </c>
      <c r="D27" s="7" t="s">
        <v>559</v>
      </c>
      <c r="E27" s="4" t="s">
        <v>461</v>
      </c>
      <c r="F27" s="4" t="s">
        <v>462</v>
      </c>
      <c r="G27" s="4" t="s">
        <v>463</v>
      </c>
      <c r="H27" s="4" t="s">
        <v>464</v>
      </c>
      <c r="I27" s="4" t="s">
        <v>27</v>
      </c>
      <c r="J27" s="4" t="s">
        <v>459</v>
      </c>
      <c r="K27" s="4" t="s">
        <v>422</v>
      </c>
      <c r="L27" s="4" t="s">
        <v>423</v>
      </c>
      <c r="M27" s="4" t="s">
        <v>424</v>
      </c>
      <c r="N27" s="4" t="s">
        <v>425</v>
      </c>
      <c r="P27" s="18" t="s">
        <v>583</v>
      </c>
      <c r="Q27" s="16" t="s">
        <v>589</v>
      </c>
      <c r="S27" s="19">
        <v>24.5</v>
      </c>
      <c r="T27" s="19">
        <v>47</v>
      </c>
      <c r="U27" s="19">
        <f t="shared" si="0"/>
        <v>71.5</v>
      </c>
    </row>
    <row r="28" spans="1:21" x14ac:dyDescent="0.3">
      <c r="A28" s="3">
        <v>16</v>
      </c>
      <c r="B28" s="4" t="s">
        <v>157</v>
      </c>
      <c r="C28" s="4" t="s">
        <v>395</v>
      </c>
      <c r="D28" s="7" t="s">
        <v>545</v>
      </c>
      <c r="E28" s="4" t="s">
        <v>396</v>
      </c>
      <c r="F28" s="4" t="s">
        <v>397</v>
      </c>
      <c r="G28" s="4" t="s">
        <v>398</v>
      </c>
      <c r="H28" s="4" t="s">
        <v>399</v>
      </c>
      <c r="I28" s="4" t="s">
        <v>27</v>
      </c>
      <c r="J28" s="4" t="s">
        <v>400</v>
      </c>
      <c r="K28" s="4" t="s">
        <v>401</v>
      </c>
      <c r="L28" s="4" t="s">
        <v>402</v>
      </c>
      <c r="M28" s="4" t="s">
        <v>403</v>
      </c>
      <c r="N28" s="4" t="s">
        <v>404</v>
      </c>
      <c r="P28" s="19" t="s">
        <v>583</v>
      </c>
      <c r="S28" s="19">
        <v>23</v>
      </c>
      <c r="T28" s="19">
        <v>48</v>
      </c>
      <c r="U28" s="19">
        <f t="shared" si="0"/>
        <v>71</v>
      </c>
    </row>
    <row r="29" spans="1:21" x14ac:dyDescent="0.3">
      <c r="A29" s="3">
        <v>17</v>
      </c>
      <c r="B29" s="4" t="s">
        <v>426</v>
      </c>
      <c r="C29" s="4" t="s">
        <v>427</v>
      </c>
      <c r="D29" s="7" t="s">
        <v>550</v>
      </c>
      <c r="E29" s="4" t="s">
        <v>428</v>
      </c>
      <c r="F29" s="4" t="s">
        <v>567</v>
      </c>
      <c r="G29" s="4" t="s">
        <v>575</v>
      </c>
      <c r="H29" s="4" t="s">
        <v>429</v>
      </c>
      <c r="I29" s="4" t="s">
        <v>430</v>
      </c>
      <c r="J29" s="4" t="s">
        <v>421</v>
      </c>
      <c r="K29" s="4" t="s">
        <v>422</v>
      </c>
      <c r="L29" s="4" t="s">
        <v>423</v>
      </c>
      <c r="M29" s="4" t="s">
        <v>424</v>
      </c>
      <c r="N29" s="4" t="s">
        <v>425</v>
      </c>
      <c r="P29" s="18" t="s">
        <v>583</v>
      </c>
      <c r="Q29" s="16" t="s">
        <v>589</v>
      </c>
      <c r="S29" s="19">
        <v>18.5</v>
      </c>
      <c r="T29" s="19">
        <v>52</v>
      </c>
      <c r="U29" s="19">
        <f t="shared" si="0"/>
        <v>70.5</v>
      </c>
    </row>
    <row r="30" spans="1:21" x14ac:dyDescent="0.3">
      <c r="A30" s="3">
        <v>18</v>
      </c>
      <c r="B30" s="4" t="s">
        <v>129</v>
      </c>
      <c r="C30" s="4" t="s">
        <v>130</v>
      </c>
      <c r="D30" s="7" t="s">
        <v>488</v>
      </c>
      <c r="E30" s="4" t="s">
        <v>131</v>
      </c>
      <c r="F30" s="4" t="s">
        <v>124</v>
      </c>
      <c r="G30" s="4" t="s">
        <v>125</v>
      </c>
      <c r="H30" s="4" t="s">
        <v>126</v>
      </c>
      <c r="I30" s="4" t="s">
        <v>27</v>
      </c>
      <c r="J30" s="4" t="s">
        <v>127</v>
      </c>
      <c r="K30" s="4" t="s">
        <v>17</v>
      </c>
      <c r="L30" s="4" t="s">
        <v>128</v>
      </c>
      <c r="M30" s="4" t="s">
        <v>89</v>
      </c>
      <c r="N30" s="4" t="s">
        <v>90</v>
      </c>
      <c r="P30" s="18" t="s">
        <v>583</v>
      </c>
      <c r="Q30" s="16" t="s">
        <v>584</v>
      </c>
      <c r="S30" s="19">
        <v>18</v>
      </c>
      <c r="T30" s="19">
        <v>52</v>
      </c>
      <c r="U30" s="19">
        <f t="shared" si="0"/>
        <v>70</v>
      </c>
    </row>
    <row r="31" spans="1:21" x14ac:dyDescent="0.3">
      <c r="A31" s="3">
        <v>18</v>
      </c>
      <c r="B31" s="4" t="s">
        <v>65</v>
      </c>
      <c r="C31" s="4" t="s">
        <v>299</v>
      </c>
      <c r="D31" s="7" t="s">
        <v>527</v>
      </c>
      <c r="E31" s="4" t="s">
        <v>300</v>
      </c>
      <c r="F31" s="4" t="s">
        <v>291</v>
      </c>
      <c r="G31" s="4" t="s">
        <v>292</v>
      </c>
      <c r="H31" s="4" t="s">
        <v>293</v>
      </c>
      <c r="I31" s="4" t="s">
        <v>27</v>
      </c>
      <c r="J31" s="4" t="s">
        <v>294</v>
      </c>
      <c r="K31" s="4" t="s">
        <v>295</v>
      </c>
      <c r="L31" s="4" t="s">
        <v>296</v>
      </c>
      <c r="M31" s="4" t="s">
        <v>297</v>
      </c>
      <c r="N31" s="4" t="s">
        <v>298</v>
      </c>
      <c r="P31" s="18" t="s">
        <v>583</v>
      </c>
      <c r="S31" s="19">
        <v>21</v>
      </c>
      <c r="T31" s="19">
        <v>49</v>
      </c>
      <c r="U31" s="19">
        <f t="shared" si="0"/>
        <v>70</v>
      </c>
    </row>
    <row r="32" spans="1:21" x14ac:dyDescent="0.3">
      <c r="A32" s="3">
        <v>19</v>
      </c>
      <c r="B32" s="4" t="s">
        <v>100</v>
      </c>
      <c r="C32" s="4" t="s">
        <v>101</v>
      </c>
      <c r="D32" s="7" t="s">
        <v>482</v>
      </c>
      <c r="E32" s="4" t="s">
        <v>102</v>
      </c>
      <c r="F32" s="4" t="s">
        <v>54</v>
      </c>
      <c r="G32" s="4" t="s">
        <v>103</v>
      </c>
      <c r="H32" s="4" t="s">
        <v>104</v>
      </c>
      <c r="I32" s="4" t="s">
        <v>27</v>
      </c>
      <c r="J32" s="4" t="s">
        <v>87</v>
      </c>
      <c r="K32" s="4" t="s">
        <v>17</v>
      </c>
      <c r="L32" s="4" t="s">
        <v>88</v>
      </c>
      <c r="M32" s="4" t="s">
        <v>89</v>
      </c>
      <c r="N32" s="4" t="s">
        <v>90</v>
      </c>
      <c r="P32" s="18" t="s">
        <v>583</v>
      </c>
      <c r="S32" s="19">
        <v>17.5</v>
      </c>
      <c r="T32" s="19">
        <v>52</v>
      </c>
      <c r="U32" s="19">
        <f t="shared" si="0"/>
        <v>69.5</v>
      </c>
    </row>
    <row r="33" spans="1:21" x14ac:dyDescent="0.3">
      <c r="A33" s="3">
        <v>19</v>
      </c>
      <c r="B33" s="4" t="s">
        <v>105</v>
      </c>
      <c r="C33" s="4" t="s">
        <v>106</v>
      </c>
      <c r="D33" s="7" t="s">
        <v>483</v>
      </c>
      <c r="E33" s="4" t="s">
        <v>107</v>
      </c>
      <c r="F33" s="4" t="s">
        <v>54</v>
      </c>
      <c r="G33" s="4" t="s">
        <v>103</v>
      </c>
      <c r="H33" s="4" t="s">
        <v>104</v>
      </c>
      <c r="I33" s="4" t="s">
        <v>27</v>
      </c>
      <c r="J33" s="4" t="s">
        <v>87</v>
      </c>
      <c r="K33" s="4" t="s">
        <v>17</v>
      </c>
      <c r="L33" s="4" t="s">
        <v>88</v>
      </c>
      <c r="M33" s="4" t="s">
        <v>89</v>
      </c>
      <c r="N33" s="4" t="s">
        <v>90</v>
      </c>
      <c r="P33" s="18" t="s">
        <v>583</v>
      </c>
      <c r="S33" s="19">
        <v>20.5</v>
      </c>
      <c r="T33" s="19">
        <v>49</v>
      </c>
      <c r="U33" s="19">
        <f t="shared" si="0"/>
        <v>69.5</v>
      </c>
    </row>
    <row r="34" spans="1:21" x14ac:dyDescent="0.3">
      <c r="A34" s="3">
        <v>19</v>
      </c>
      <c r="B34" s="4" t="s">
        <v>135</v>
      </c>
      <c r="C34" s="4" t="s">
        <v>136</v>
      </c>
      <c r="D34" s="7" t="s">
        <v>490</v>
      </c>
      <c r="E34" s="4" t="s">
        <v>137</v>
      </c>
      <c r="F34" s="4" t="s">
        <v>138</v>
      </c>
      <c r="G34" s="4" t="s">
        <v>139</v>
      </c>
      <c r="H34" s="4" t="s">
        <v>140</v>
      </c>
      <c r="I34" s="4" t="s">
        <v>27</v>
      </c>
      <c r="J34" s="4" t="s">
        <v>141</v>
      </c>
      <c r="K34" s="4" t="s">
        <v>17</v>
      </c>
      <c r="L34" s="4" t="s">
        <v>142</v>
      </c>
      <c r="M34" s="4" t="s">
        <v>43</v>
      </c>
      <c r="N34" s="4" t="s">
        <v>44</v>
      </c>
      <c r="P34" s="18" t="s">
        <v>583</v>
      </c>
      <c r="S34" s="19">
        <v>21.5</v>
      </c>
      <c r="T34" s="19">
        <v>48</v>
      </c>
      <c r="U34" s="19">
        <f t="shared" ref="U34:U65" si="1">SUM(S34+T34)</f>
        <v>69.5</v>
      </c>
    </row>
    <row r="35" spans="1:21" x14ac:dyDescent="0.3">
      <c r="A35" s="3">
        <v>20</v>
      </c>
      <c r="B35" s="4" t="s">
        <v>73</v>
      </c>
      <c r="C35" s="4" t="s">
        <v>74</v>
      </c>
      <c r="D35" s="7" t="s">
        <v>476</v>
      </c>
      <c r="E35" s="4" t="s">
        <v>75</v>
      </c>
      <c r="F35" s="4" t="s">
        <v>76</v>
      </c>
      <c r="G35" s="4" t="s">
        <v>77</v>
      </c>
      <c r="H35" s="4" t="s">
        <v>78</v>
      </c>
      <c r="I35" s="4" t="s">
        <v>27</v>
      </c>
      <c r="J35" s="4" t="s">
        <v>71</v>
      </c>
      <c r="K35" s="4" t="s">
        <v>17</v>
      </c>
      <c r="L35" s="4" t="s">
        <v>72</v>
      </c>
      <c r="M35" s="4" t="s">
        <v>30</v>
      </c>
      <c r="N35" s="4" t="s">
        <v>31</v>
      </c>
      <c r="P35" s="18" t="s">
        <v>583</v>
      </c>
      <c r="S35" s="19">
        <v>17</v>
      </c>
      <c r="T35" s="19">
        <v>52</v>
      </c>
      <c r="U35" s="19">
        <f t="shared" si="1"/>
        <v>69</v>
      </c>
    </row>
    <row r="36" spans="1:21" x14ac:dyDescent="0.3">
      <c r="A36" s="3">
        <v>20</v>
      </c>
      <c r="B36" s="4" t="s">
        <v>257</v>
      </c>
      <c r="C36" s="4" t="s">
        <v>413</v>
      </c>
      <c r="D36" s="7" t="s">
        <v>548</v>
      </c>
      <c r="E36" s="4" t="s">
        <v>414</v>
      </c>
      <c r="F36" s="4" t="s">
        <v>408</v>
      </c>
      <c r="G36" s="4" t="s">
        <v>409</v>
      </c>
      <c r="H36" s="4" t="s">
        <v>410</v>
      </c>
      <c r="I36" s="4" t="s">
        <v>27</v>
      </c>
      <c r="J36" s="4" t="s">
        <v>400</v>
      </c>
      <c r="K36" s="4" t="s">
        <v>401</v>
      </c>
      <c r="L36" s="4" t="s">
        <v>402</v>
      </c>
      <c r="M36" s="4" t="s">
        <v>403</v>
      </c>
      <c r="N36" s="4" t="s">
        <v>404</v>
      </c>
      <c r="P36" s="18" t="s">
        <v>583</v>
      </c>
      <c r="S36" s="19">
        <v>18</v>
      </c>
      <c r="T36" s="19">
        <v>51</v>
      </c>
      <c r="U36" s="19">
        <f t="shared" si="1"/>
        <v>69</v>
      </c>
    </row>
    <row r="37" spans="1:21" x14ac:dyDescent="0.3">
      <c r="A37" s="3">
        <v>21</v>
      </c>
      <c r="B37" s="4" t="s">
        <v>94</v>
      </c>
      <c r="C37" s="4" t="s">
        <v>95</v>
      </c>
      <c r="D37" s="7" t="s">
        <v>480</v>
      </c>
      <c r="E37" s="4" t="s">
        <v>96</v>
      </c>
      <c r="F37" s="4" t="s">
        <v>84</v>
      </c>
      <c r="G37" s="4" t="s">
        <v>85</v>
      </c>
      <c r="H37" s="4" t="s">
        <v>86</v>
      </c>
      <c r="I37" s="4" t="s">
        <v>27</v>
      </c>
      <c r="J37" s="4" t="s">
        <v>87</v>
      </c>
      <c r="K37" s="4" t="s">
        <v>17</v>
      </c>
      <c r="L37" s="4" t="s">
        <v>88</v>
      </c>
      <c r="M37" s="4" t="s">
        <v>89</v>
      </c>
      <c r="N37" s="4" t="s">
        <v>90</v>
      </c>
      <c r="P37" s="18" t="s">
        <v>583</v>
      </c>
      <c r="S37" s="19">
        <v>20</v>
      </c>
      <c r="T37" s="19">
        <v>48</v>
      </c>
      <c r="U37" s="19">
        <f t="shared" si="1"/>
        <v>68</v>
      </c>
    </row>
    <row r="38" spans="1:21" x14ac:dyDescent="0.3">
      <c r="A38" s="3">
        <v>21</v>
      </c>
      <c r="B38" s="4" t="s">
        <v>129</v>
      </c>
      <c r="C38" s="4" t="s">
        <v>381</v>
      </c>
      <c r="D38" s="7" t="s">
        <v>542</v>
      </c>
      <c r="E38" s="4" t="s">
        <v>382</v>
      </c>
      <c r="F38" s="4" t="s">
        <v>592</v>
      </c>
      <c r="G38" s="4" t="s">
        <v>570</v>
      </c>
      <c r="H38" s="4" t="s">
        <v>376</v>
      </c>
      <c r="I38" s="4" t="s">
        <v>27</v>
      </c>
      <c r="J38" s="4" t="s">
        <v>166</v>
      </c>
      <c r="K38" s="4" t="s">
        <v>377</v>
      </c>
      <c r="L38" s="4" t="s">
        <v>378</v>
      </c>
      <c r="M38" s="4" t="s">
        <v>379</v>
      </c>
      <c r="N38" s="4" t="s">
        <v>380</v>
      </c>
      <c r="P38" s="18" t="s">
        <v>583</v>
      </c>
      <c r="Q38" s="16" t="s">
        <v>588</v>
      </c>
      <c r="S38" s="19">
        <v>18</v>
      </c>
      <c r="T38" s="19">
        <v>50</v>
      </c>
      <c r="U38" s="19">
        <f t="shared" si="1"/>
        <v>68</v>
      </c>
    </row>
    <row r="39" spans="1:21" x14ac:dyDescent="0.3">
      <c r="A39" s="3">
        <v>22</v>
      </c>
      <c r="B39" s="4" t="s">
        <v>160</v>
      </c>
      <c r="C39" s="4" t="s">
        <v>174</v>
      </c>
      <c r="D39" s="7" t="s">
        <v>497</v>
      </c>
      <c r="E39" s="4" t="s">
        <v>175</v>
      </c>
      <c r="F39" s="4" t="s">
        <v>163</v>
      </c>
      <c r="G39" s="4" t="s">
        <v>164</v>
      </c>
      <c r="H39" s="4" t="s">
        <v>165</v>
      </c>
      <c r="I39" s="4" t="s">
        <v>27</v>
      </c>
      <c r="J39" s="4" t="s">
        <v>166</v>
      </c>
      <c r="K39" s="4" t="s">
        <v>167</v>
      </c>
      <c r="L39" s="4" t="s">
        <v>168</v>
      </c>
      <c r="M39" s="4" t="s">
        <v>169</v>
      </c>
      <c r="N39" s="4" t="s">
        <v>170</v>
      </c>
      <c r="P39" s="18" t="s">
        <v>583</v>
      </c>
      <c r="S39" s="19">
        <v>14.5</v>
      </c>
      <c r="T39" s="19">
        <v>53</v>
      </c>
      <c r="U39" s="19">
        <f t="shared" si="1"/>
        <v>67.5</v>
      </c>
    </row>
    <row r="40" spans="1:21" x14ac:dyDescent="0.3">
      <c r="A40" s="3">
        <v>22</v>
      </c>
      <c r="B40" s="4" t="s">
        <v>566</v>
      </c>
      <c r="C40" s="4" t="s">
        <v>564</v>
      </c>
      <c r="D40" s="7" t="s">
        <v>502</v>
      </c>
      <c r="E40" s="4" t="s">
        <v>191</v>
      </c>
      <c r="F40" s="4" t="s">
        <v>183</v>
      </c>
      <c r="G40" s="4" t="s">
        <v>184</v>
      </c>
      <c r="H40" s="4" t="s">
        <v>185</v>
      </c>
      <c r="I40" s="4" t="s">
        <v>27</v>
      </c>
      <c r="J40" s="4" t="s">
        <v>186</v>
      </c>
      <c r="K40" s="4" t="s">
        <v>187</v>
      </c>
      <c r="L40" s="4" t="s">
        <v>188</v>
      </c>
      <c r="M40" s="4" t="s">
        <v>89</v>
      </c>
      <c r="N40" s="4" t="s">
        <v>90</v>
      </c>
      <c r="P40" s="18" t="s">
        <v>583</v>
      </c>
      <c r="S40" s="19">
        <v>16.5</v>
      </c>
      <c r="T40" s="19">
        <v>51</v>
      </c>
      <c r="U40" s="19">
        <f t="shared" si="1"/>
        <v>67.5</v>
      </c>
    </row>
    <row r="41" spans="1:21" x14ac:dyDescent="0.3">
      <c r="A41" s="3">
        <v>22</v>
      </c>
      <c r="B41" s="4" t="s">
        <v>281</v>
      </c>
      <c r="C41" s="4" t="s">
        <v>282</v>
      </c>
      <c r="D41" s="7" t="s">
        <v>523</v>
      </c>
      <c r="E41" s="4" t="s">
        <v>283</v>
      </c>
      <c r="F41" s="4" t="s">
        <v>273</v>
      </c>
      <c r="G41" s="4" t="s">
        <v>274</v>
      </c>
      <c r="H41" s="4" t="s">
        <v>275</v>
      </c>
      <c r="I41" s="4" t="s">
        <v>27</v>
      </c>
      <c r="J41" s="4" t="s">
        <v>276</v>
      </c>
      <c r="K41" s="4" t="s">
        <v>277</v>
      </c>
      <c r="L41" s="4" t="s">
        <v>278</v>
      </c>
      <c r="M41" s="4" t="s">
        <v>279</v>
      </c>
      <c r="N41" s="4" t="s">
        <v>280</v>
      </c>
      <c r="P41" s="18" t="s">
        <v>583</v>
      </c>
      <c r="S41" s="19">
        <v>19.5</v>
      </c>
      <c r="T41" s="19">
        <v>48</v>
      </c>
      <c r="U41" s="19">
        <f t="shared" si="1"/>
        <v>67.5</v>
      </c>
    </row>
    <row r="42" spans="1:21" x14ac:dyDescent="0.3">
      <c r="A42" s="3">
        <v>23</v>
      </c>
      <c r="B42" s="4" t="s">
        <v>143</v>
      </c>
      <c r="C42" s="4" t="s">
        <v>144</v>
      </c>
      <c r="D42" s="7" t="s">
        <v>491</v>
      </c>
      <c r="E42" s="4" t="s">
        <v>145</v>
      </c>
      <c r="F42" s="4" t="s">
        <v>138</v>
      </c>
      <c r="G42" s="4" t="s">
        <v>139</v>
      </c>
      <c r="H42" s="4" t="s">
        <v>140</v>
      </c>
      <c r="I42" s="4" t="s">
        <v>27</v>
      </c>
      <c r="J42" s="4" t="s">
        <v>141</v>
      </c>
      <c r="K42" s="4" t="s">
        <v>17</v>
      </c>
      <c r="L42" s="4" t="s">
        <v>142</v>
      </c>
      <c r="M42" s="4" t="s">
        <v>43</v>
      </c>
      <c r="N42" s="4" t="s">
        <v>44</v>
      </c>
      <c r="P42" s="18" t="s">
        <v>583</v>
      </c>
      <c r="S42" s="19">
        <v>20</v>
      </c>
      <c r="T42" s="19">
        <v>47</v>
      </c>
      <c r="U42" s="19">
        <f t="shared" si="1"/>
        <v>67</v>
      </c>
    </row>
    <row r="43" spans="1:21" x14ac:dyDescent="0.3">
      <c r="A43" s="3">
        <v>23</v>
      </c>
      <c r="B43" s="4" t="s">
        <v>160</v>
      </c>
      <c r="C43" s="4" t="s">
        <v>161</v>
      </c>
      <c r="D43" s="7" t="s">
        <v>495</v>
      </c>
      <c r="E43" s="4" t="s">
        <v>162</v>
      </c>
      <c r="F43" s="4" t="s">
        <v>163</v>
      </c>
      <c r="G43" s="4" t="s">
        <v>164</v>
      </c>
      <c r="H43" s="4" t="s">
        <v>165</v>
      </c>
      <c r="I43" s="4" t="s">
        <v>27</v>
      </c>
      <c r="J43" s="4" t="s">
        <v>166</v>
      </c>
      <c r="K43" s="4" t="s">
        <v>167</v>
      </c>
      <c r="L43" s="4" t="s">
        <v>168</v>
      </c>
      <c r="M43" s="4" t="s">
        <v>169</v>
      </c>
      <c r="N43" s="4" t="s">
        <v>170</v>
      </c>
      <c r="P43" s="18" t="s">
        <v>583</v>
      </c>
      <c r="S43" s="19">
        <v>19</v>
      </c>
      <c r="T43" s="19">
        <v>48</v>
      </c>
      <c r="U43" s="19">
        <f t="shared" si="1"/>
        <v>67</v>
      </c>
    </row>
    <row r="44" spans="1:21" x14ac:dyDescent="0.3">
      <c r="A44" s="3">
        <v>23</v>
      </c>
      <c r="B44" s="4" t="s">
        <v>433</v>
      </c>
      <c r="C44" s="4" t="s">
        <v>434</v>
      </c>
      <c r="D44" s="7" t="s">
        <v>552</v>
      </c>
      <c r="E44" s="4" t="s">
        <v>435</v>
      </c>
      <c r="F44" s="4" t="s">
        <v>567</v>
      </c>
      <c r="G44" s="4" t="s">
        <v>575</v>
      </c>
      <c r="H44" s="4" t="s">
        <v>429</v>
      </c>
      <c r="I44" s="4" t="s">
        <v>430</v>
      </c>
      <c r="J44" s="4" t="s">
        <v>421</v>
      </c>
      <c r="K44" s="4" t="s">
        <v>422</v>
      </c>
      <c r="L44" s="4" t="s">
        <v>423</v>
      </c>
      <c r="M44" s="4" t="s">
        <v>424</v>
      </c>
      <c r="N44" s="4" t="s">
        <v>425</v>
      </c>
      <c r="P44" s="18" t="s">
        <v>583</v>
      </c>
      <c r="Q44" s="16" t="s">
        <v>589</v>
      </c>
      <c r="S44" s="19">
        <v>18</v>
      </c>
      <c r="T44" s="19">
        <v>49</v>
      </c>
      <c r="U44" s="19">
        <f t="shared" si="1"/>
        <v>67</v>
      </c>
    </row>
    <row r="45" spans="1:21" x14ac:dyDescent="0.3">
      <c r="A45" s="3">
        <v>24</v>
      </c>
      <c r="B45" s="4" t="s">
        <v>32</v>
      </c>
      <c r="C45" s="4" t="s">
        <v>33</v>
      </c>
      <c r="D45" s="7" t="s">
        <v>468</v>
      </c>
      <c r="E45" s="4" t="s">
        <v>34</v>
      </c>
      <c r="F45" s="4" t="s">
        <v>24</v>
      </c>
      <c r="G45" s="4" t="s">
        <v>25</v>
      </c>
      <c r="H45" s="4" t="s">
        <v>26</v>
      </c>
      <c r="I45" s="4" t="s">
        <v>27</v>
      </c>
      <c r="J45" s="4" t="s">
        <v>28</v>
      </c>
      <c r="K45" s="4" t="s">
        <v>17</v>
      </c>
      <c r="L45" s="4" t="s">
        <v>29</v>
      </c>
      <c r="M45" s="4" t="s">
        <v>30</v>
      </c>
      <c r="N45" s="4" t="s">
        <v>31</v>
      </c>
      <c r="P45" s="18" t="s">
        <v>583</v>
      </c>
      <c r="S45" s="19">
        <v>16.5</v>
      </c>
      <c r="T45" s="19">
        <v>50</v>
      </c>
      <c r="U45" s="19">
        <f t="shared" si="1"/>
        <v>66.5</v>
      </c>
    </row>
    <row r="46" spans="1:21" x14ac:dyDescent="0.3">
      <c r="A46" s="3">
        <v>25</v>
      </c>
      <c r="B46" s="4" t="s">
        <v>285</v>
      </c>
      <c r="C46" s="4" t="s">
        <v>286</v>
      </c>
      <c r="D46" s="7" t="s">
        <v>525</v>
      </c>
      <c r="E46" s="4" t="s">
        <v>287</v>
      </c>
      <c r="F46" s="4" t="s">
        <v>273</v>
      </c>
      <c r="G46" s="4" t="s">
        <v>274</v>
      </c>
      <c r="H46" s="4" t="s">
        <v>275</v>
      </c>
      <c r="I46" s="4" t="s">
        <v>27</v>
      </c>
      <c r="J46" s="4" t="s">
        <v>276</v>
      </c>
      <c r="K46" s="4" t="s">
        <v>277</v>
      </c>
      <c r="L46" s="4" t="s">
        <v>278</v>
      </c>
      <c r="M46" s="4" t="s">
        <v>279</v>
      </c>
      <c r="N46" s="4" t="s">
        <v>280</v>
      </c>
      <c r="P46" s="18" t="s">
        <v>583</v>
      </c>
      <c r="S46" s="19">
        <v>13</v>
      </c>
      <c r="T46" s="19">
        <v>52</v>
      </c>
      <c r="U46" s="19">
        <f t="shared" si="1"/>
        <v>65</v>
      </c>
    </row>
    <row r="47" spans="1:21" x14ac:dyDescent="0.3">
      <c r="A47" s="3">
        <v>25</v>
      </c>
      <c r="B47" s="4" t="s">
        <v>405</v>
      </c>
      <c r="C47" s="4" t="s">
        <v>406</v>
      </c>
      <c r="D47" s="7" t="s">
        <v>546</v>
      </c>
      <c r="E47" s="4" t="s">
        <v>407</v>
      </c>
      <c r="F47" s="4" t="s">
        <v>408</v>
      </c>
      <c r="G47" s="4" t="s">
        <v>409</v>
      </c>
      <c r="H47" s="4" t="s">
        <v>410</v>
      </c>
      <c r="I47" s="4" t="s">
        <v>27</v>
      </c>
      <c r="J47" s="4" t="s">
        <v>400</v>
      </c>
      <c r="K47" s="4" t="s">
        <v>401</v>
      </c>
      <c r="L47" s="4" t="s">
        <v>402</v>
      </c>
      <c r="M47" s="4" t="s">
        <v>403</v>
      </c>
      <c r="N47" s="4" t="s">
        <v>404</v>
      </c>
      <c r="P47" s="18" t="s">
        <v>583</v>
      </c>
      <c r="S47" s="19">
        <v>14</v>
      </c>
      <c r="T47" s="19">
        <v>51</v>
      </c>
      <c r="U47" s="19">
        <f t="shared" si="1"/>
        <v>65</v>
      </c>
    </row>
    <row r="48" spans="1:21" x14ac:dyDescent="0.3">
      <c r="A48" s="3">
        <v>25</v>
      </c>
      <c r="B48" s="4" t="s">
        <v>436</v>
      </c>
      <c r="C48" s="4" t="s">
        <v>437</v>
      </c>
      <c r="D48" s="7" t="s">
        <v>553</v>
      </c>
      <c r="E48" s="4" t="s">
        <v>438</v>
      </c>
      <c r="F48" s="4" t="s">
        <v>567</v>
      </c>
      <c r="G48" s="4" t="s">
        <v>575</v>
      </c>
      <c r="H48" s="4" t="s">
        <v>429</v>
      </c>
      <c r="I48" s="4" t="s">
        <v>430</v>
      </c>
      <c r="J48" s="4" t="s">
        <v>421</v>
      </c>
      <c r="K48" s="4" t="s">
        <v>422</v>
      </c>
      <c r="L48" s="4" t="s">
        <v>423</v>
      </c>
      <c r="M48" s="4" t="s">
        <v>424</v>
      </c>
      <c r="N48" s="4" t="s">
        <v>425</v>
      </c>
      <c r="P48" s="18" t="s">
        <v>583</v>
      </c>
      <c r="Q48" s="16" t="s">
        <v>589</v>
      </c>
      <c r="S48" s="19">
        <v>19</v>
      </c>
      <c r="T48" s="19">
        <v>46</v>
      </c>
      <c r="U48" s="19">
        <f t="shared" si="1"/>
        <v>65</v>
      </c>
    </row>
    <row r="49" spans="1:21" x14ac:dyDescent="0.3">
      <c r="A49" s="3">
        <v>25</v>
      </c>
      <c r="B49" s="4" t="s">
        <v>454</v>
      </c>
      <c r="C49" s="4" t="s">
        <v>455</v>
      </c>
      <c r="D49" s="7" t="s">
        <v>558</v>
      </c>
      <c r="E49" s="4" t="s">
        <v>456</v>
      </c>
      <c r="F49" s="4" t="s">
        <v>573</v>
      </c>
      <c r="G49" s="4" t="s">
        <v>457</v>
      </c>
      <c r="H49" s="4" t="s">
        <v>458</v>
      </c>
      <c r="I49" s="4" t="s">
        <v>27</v>
      </c>
      <c r="J49" s="4" t="s">
        <v>459</v>
      </c>
      <c r="K49" s="4" t="s">
        <v>422</v>
      </c>
      <c r="L49" s="4" t="s">
        <v>423</v>
      </c>
      <c r="M49" s="4" t="s">
        <v>424</v>
      </c>
      <c r="N49" s="4" t="s">
        <v>425</v>
      </c>
      <c r="P49" s="19" t="s">
        <v>583</v>
      </c>
      <c r="Q49" s="16" t="s">
        <v>589</v>
      </c>
      <c r="S49" s="19">
        <v>18</v>
      </c>
      <c r="T49" s="19">
        <v>47</v>
      </c>
      <c r="U49" s="19">
        <f t="shared" si="1"/>
        <v>65</v>
      </c>
    </row>
    <row r="50" spans="1:21" x14ac:dyDescent="0.3">
      <c r="A50" s="3">
        <v>26</v>
      </c>
      <c r="B50" s="4" t="s">
        <v>91</v>
      </c>
      <c r="C50" s="4" t="s">
        <v>562</v>
      </c>
      <c r="D50" s="7" t="s">
        <v>499</v>
      </c>
      <c r="E50" s="4" t="s">
        <v>182</v>
      </c>
      <c r="F50" s="4" t="s">
        <v>183</v>
      </c>
      <c r="G50" s="4" t="s">
        <v>184</v>
      </c>
      <c r="H50" s="4" t="s">
        <v>185</v>
      </c>
      <c r="I50" s="4" t="s">
        <v>27</v>
      </c>
      <c r="J50" s="4" t="s">
        <v>186</v>
      </c>
      <c r="K50" s="4" t="s">
        <v>187</v>
      </c>
      <c r="L50" s="4" t="s">
        <v>188</v>
      </c>
      <c r="M50" s="4" t="s">
        <v>89</v>
      </c>
      <c r="N50" s="4" t="s">
        <v>90</v>
      </c>
      <c r="P50" s="18" t="s">
        <v>583</v>
      </c>
      <c r="S50" s="19">
        <v>16.5</v>
      </c>
      <c r="T50" s="19">
        <v>48</v>
      </c>
      <c r="U50" s="19">
        <f t="shared" si="1"/>
        <v>64.5</v>
      </c>
    </row>
    <row r="51" spans="1:21" x14ac:dyDescent="0.3">
      <c r="A51" s="3">
        <v>26</v>
      </c>
      <c r="B51" s="4" t="s">
        <v>229</v>
      </c>
      <c r="C51" s="4" t="s">
        <v>301</v>
      </c>
      <c r="D51" s="7" t="s">
        <v>528</v>
      </c>
      <c r="E51" s="4" t="s">
        <v>302</v>
      </c>
      <c r="F51" s="4" t="s">
        <v>291</v>
      </c>
      <c r="G51" s="4" t="s">
        <v>292</v>
      </c>
      <c r="H51" s="4" t="s">
        <v>293</v>
      </c>
      <c r="I51" s="4" t="s">
        <v>27</v>
      </c>
      <c r="J51" s="4" t="s">
        <v>294</v>
      </c>
      <c r="K51" s="4" t="s">
        <v>295</v>
      </c>
      <c r="L51" s="4" t="s">
        <v>296</v>
      </c>
      <c r="M51" s="4" t="s">
        <v>297</v>
      </c>
      <c r="N51" s="4" t="s">
        <v>298</v>
      </c>
      <c r="P51" s="19" t="s">
        <v>583</v>
      </c>
      <c r="S51" s="19">
        <v>15.5</v>
      </c>
      <c r="T51" s="19">
        <v>49</v>
      </c>
      <c r="U51" s="19">
        <f t="shared" si="1"/>
        <v>64.5</v>
      </c>
    </row>
    <row r="52" spans="1:21" x14ac:dyDescent="0.3">
      <c r="A52" s="3">
        <v>27</v>
      </c>
      <c r="B52" s="4" t="s">
        <v>81</v>
      </c>
      <c r="C52" s="4" t="s">
        <v>82</v>
      </c>
      <c r="D52" s="7" t="s">
        <v>478</v>
      </c>
      <c r="E52" s="4" t="s">
        <v>83</v>
      </c>
      <c r="F52" s="4" t="s">
        <v>84</v>
      </c>
      <c r="G52" s="4" t="s">
        <v>85</v>
      </c>
      <c r="H52" s="4" t="s">
        <v>86</v>
      </c>
      <c r="I52" s="4" t="s">
        <v>27</v>
      </c>
      <c r="J52" s="4" t="s">
        <v>87</v>
      </c>
      <c r="K52" s="4" t="s">
        <v>17</v>
      </c>
      <c r="L52" s="4" t="s">
        <v>88</v>
      </c>
      <c r="M52" s="4" t="s">
        <v>89</v>
      </c>
      <c r="N52" s="4" t="s">
        <v>90</v>
      </c>
      <c r="P52" s="18" t="s">
        <v>583</v>
      </c>
      <c r="S52" s="19">
        <v>17</v>
      </c>
      <c r="T52" s="19">
        <v>47</v>
      </c>
      <c r="U52" s="19">
        <f t="shared" si="1"/>
        <v>64</v>
      </c>
    </row>
    <row r="53" spans="1:21" x14ac:dyDescent="0.3">
      <c r="A53" s="3">
        <v>27</v>
      </c>
      <c r="B53" s="4" t="s">
        <v>240</v>
      </c>
      <c r="C53" s="4" t="s">
        <v>241</v>
      </c>
      <c r="D53" s="7" t="s">
        <v>514</v>
      </c>
      <c r="E53" s="4" t="s">
        <v>242</v>
      </c>
      <c r="F53" s="4" t="s">
        <v>236</v>
      </c>
      <c r="G53" s="4" t="s">
        <v>207</v>
      </c>
      <c r="H53" s="4" t="s">
        <v>237</v>
      </c>
      <c r="I53" s="4" t="s">
        <v>27</v>
      </c>
      <c r="J53" s="4" t="s">
        <v>238</v>
      </c>
      <c r="K53" s="4" t="s">
        <v>219</v>
      </c>
      <c r="L53" s="4" t="s">
        <v>239</v>
      </c>
      <c r="M53" s="4" t="s">
        <v>221</v>
      </c>
      <c r="N53" s="4" t="s">
        <v>222</v>
      </c>
      <c r="P53" s="18" t="s">
        <v>583</v>
      </c>
      <c r="S53" s="19">
        <v>15</v>
      </c>
      <c r="T53" s="19">
        <v>49</v>
      </c>
      <c r="U53" s="19">
        <f t="shared" si="1"/>
        <v>64</v>
      </c>
    </row>
    <row r="54" spans="1:21" x14ac:dyDescent="0.3">
      <c r="A54" s="3">
        <v>28</v>
      </c>
      <c r="B54" s="4" t="s">
        <v>250</v>
      </c>
      <c r="C54" s="4" t="s">
        <v>251</v>
      </c>
      <c r="D54" s="7" t="s">
        <v>518</v>
      </c>
      <c r="E54" s="4" t="s">
        <v>252</v>
      </c>
      <c r="F54" s="4" t="s">
        <v>253</v>
      </c>
      <c r="G54" s="4" t="s">
        <v>254</v>
      </c>
      <c r="H54" s="4" t="s">
        <v>255</v>
      </c>
      <c r="I54" s="4" t="s">
        <v>256</v>
      </c>
      <c r="J54" s="4" t="s">
        <v>238</v>
      </c>
      <c r="K54" s="4" t="s">
        <v>219</v>
      </c>
      <c r="L54" s="4" t="s">
        <v>239</v>
      </c>
      <c r="M54" s="4" t="s">
        <v>221</v>
      </c>
      <c r="N54" s="4" t="s">
        <v>222</v>
      </c>
      <c r="P54" s="18" t="s">
        <v>583</v>
      </c>
      <c r="S54" s="19">
        <v>17.5</v>
      </c>
      <c r="T54" s="19">
        <v>45</v>
      </c>
      <c r="U54" s="19">
        <f t="shared" si="1"/>
        <v>62.5</v>
      </c>
    </row>
    <row r="55" spans="1:21" x14ac:dyDescent="0.3">
      <c r="A55" s="3">
        <v>28</v>
      </c>
      <c r="B55" s="4" t="s">
        <v>442</v>
      </c>
      <c r="C55" s="4" t="s">
        <v>443</v>
      </c>
      <c r="D55" s="7" t="s">
        <v>555</v>
      </c>
      <c r="E55" s="4" t="s">
        <v>444</v>
      </c>
      <c r="F55" s="4" t="s">
        <v>445</v>
      </c>
      <c r="G55" s="4" t="s">
        <v>446</v>
      </c>
      <c r="H55" s="4" t="s">
        <v>447</v>
      </c>
      <c r="I55" s="4" t="s">
        <v>27</v>
      </c>
      <c r="J55" s="4" t="s">
        <v>448</v>
      </c>
      <c r="K55" s="4" t="s">
        <v>422</v>
      </c>
      <c r="L55" s="4" t="s">
        <v>423</v>
      </c>
      <c r="M55" s="4" t="s">
        <v>424</v>
      </c>
      <c r="N55" s="4" t="s">
        <v>425</v>
      </c>
      <c r="P55" s="18" t="s">
        <v>583</v>
      </c>
      <c r="Q55" s="16" t="s">
        <v>589</v>
      </c>
      <c r="S55" s="19">
        <v>16.5</v>
      </c>
      <c r="T55" s="19">
        <v>46</v>
      </c>
      <c r="U55" s="19">
        <f t="shared" si="1"/>
        <v>62.5</v>
      </c>
    </row>
    <row r="56" spans="1:21" x14ac:dyDescent="0.3">
      <c r="A56" s="3">
        <v>29</v>
      </c>
      <c r="B56" s="13" t="s">
        <v>91</v>
      </c>
      <c r="C56" s="13" t="s">
        <v>92</v>
      </c>
      <c r="D56" s="7" t="s">
        <v>479</v>
      </c>
      <c r="E56" s="4" t="s">
        <v>93</v>
      </c>
      <c r="F56" s="4" t="s">
        <v>84</v>
      </c>
      <c r="G56" s="4" t="s">
        <v>85</v>
      </c>
      <c r="H56" s="4" t="s">
        <v>86</v>
      </c>
      <c r="I56" s="4" t="s">
        <v>27</v>
      </c>
      <c r="J56" s="4" t="s">
        <v>87</v>
      </c>
      <c r="K56" s="4" t="s">
        <v>17</v>
      </c>
      <c r="L56" s="4" t="s">
        <v>88</v>
      </c>
      <c r="M56" s="4" t="s">
        <v>89</v>
      </c>
      <c r="N56" s="4" t="s">
        <v>90</v>
      </c>
      <c r="P56" s="19" t="s">
        <v>583</v>
      </c>
      <c r="R56" t="s">
        <v>577</v>
      </c>
      <c r="S56" s="19">
        <v>18</v>
      </c>
      <c r="T56" s="19">
        <v>44</v>
      </c>
      <c r="U56" s="19">
        <f t="shared" si="1"/>
        <v>62</v>
      </c>
    </row>
    <row r="57" spans="1:21" x14ac:dyDescent="0.3">
      <c r="A57" s="3">
        <v>29</v>
      </c>
      <c r="B57" s="4" t="s">
        <v>171</v>
      </c>
      <c r="C57" s="4" t="s">
        <v>172</v>
      </c>
      <c r="D57" s="7" t="s">
        <v>496</v>
      </c>
      <c r="E57" s="4" t="s">
        <v>173</v>
      </c>
      <c r="F57" s="4" t="s">
        <v>163</v>
      </c>
      <c r="G57" s="4" t="s">
        <v>164</v>
      </c>
      <c r="H57" s="4" t="s">
        <v>165</v>
      </c>
      <c r="I57" s="4" t="s">
        <v>27</v>
      </c>
      <c r="J57" s="4" t="s">
        <v>166</v>
      </c>
      <c r="K57" s="4" t="s">
        <v>167</v>
      </c>
      <c r="L57" s="4" t="s">
        <v>168</v>
      </c>
      <c r="M57" s="4" t="s">
        <v>169</v>
      </c>
      <c r="N57" s="4" t="s">
        <v>170</v>
      </c>
      <c r="P57" s="18" t="s">
        <v>583</v>
      </c>
      <c r="S57" s="19">
        <v>17</v>
      </c>
      <c r="T57" s="19">
        <v>45</v>
      </c>
      <c r="U57" s="19">
        <f t="shared" si="1"/>
        <v>62</v>
      </c>
    </row>
    <row r="58" spans="1:21" x14ac:dyDescent="0.3">
      <c r="A58" s="3">
        <v>29</v>
      </c>
      <c r="B58" s="4" t="s">
        <v>281</v>
      </c>
      <c r="C58" s="4" t="s">
        <v>372</v>
      </c>
      <c r="D58" s="7" t="s">
        <v>541</v>
      </c>
      <c r="E58" s="4" t="s">
        <v>373</v>
      </c>
      <c r="F58" s="4" t="s">
        <v>374</v>
      </c>
      <c r="G58" s="4" t="s">
        <v>375</v>
      </c>
      <c r="H58" s="4" t="s">
        <v>376</v>
      </c>
      <c r="I58" s="4" t="s">
        <v>27</v>
      </c>
      <c r="J58" s="4" t="s">
        <v>166</v>
      </c>
      <c r="K58" s="4" t="s">
        <v>377</v>
      </c>
      <c r="L58" s="4" t="s">
        <v>378</v>
      </c>
      <c r="M58" s="4" t="s">
        <v>379</v>
      </c>
      <c r="N58" s="4" t="s">
        <v>380</v>
      </c>
      <c r="P58" s="18" t="s">
        <v>583</v>
      </c>
      <c r="Q58" s="16" t="s">
        <v>588</v>
      </c>
      <c r="S58" s="19">
        <v>18</v>
      </c>
      <c r="T58" s="19">
        <v>44</v>
      </c>
      <c r="U58" s="19">
        <f t="shared" si="1"/>
        <v>62</v>
      </c>
    </row>
    <row r="59" spans="1:21" x14ac:dyDescent="0.3">
      <c r="A59" s="3">
        <v>29</v>
      </c>
      <c r="B59" s="4" t="s">
        <v>383</v>
      </c>
      <c r="C59" s="4" t="s">
        <v>384</v>
      </c>
      <c r="D59" s="7" t="s">
        <v>543</v>
      </c>
      <c r="E59" s="4" t="s">
        <v>385</v>
      </c>
      <c r="F59" s="4" t="s">
        <v>374</v>
      </c>
      <c r="G59" s="4" t="s">
        <v>375</v>
      </c>
      <c r="H59" s="4" t="s">
        <v>376</v>
      </c>
      <c r="I59" s="4" t="s">
        <v>27</v>
      </c>
      <c r="J59" s="4" t="s">
        <v>166</v>
      </c>
      <c r="K59" s="4" t="s">
        <v>377</v>
      </c>
      <c r="L59" s="4" t="s">
        <v>378</v>
      </c>
      <c r="M59" s="4" t="s">
        <v>379</v>
      </c>
      <c r="N59" s="4" t="s">
        <v>380</v>
      </c>
      <c r="P59" s="18" t="s">
        <v>583</v>
      </c>
      <c r="Q59" s="16" t="s">
        <v>588</v>
      </c>
      <c r="S59" s="19">
        <v>13</v>
      </c>
      <c r="T59" s="19">
        <v>49</v>
      </c>
      <c r="U59" s="19">
        <f t="shared" si="1"/>
        <v>62</v>
      </c>
    </row>
    <row r="60" spans="1:21" x14ac:dyDescent="0.3">
      <c r="A60" s="3">
        <v>30</v>
      </c>
      <c r="B60" s="4" t="s">
        <v>58</v>
      </c>
      <c r="C60" s="4" t="s">
        <v>59</v>
      </c>
      <c r="D60" s="7" t="s">
        <v>473</v>
      </c>
      <c r="E60" s="4" t="s">
        <v>60</v>
      </c>
      <c r="F60" s="4" t="s">
        <v>54</v>
      </c>
      <c r="G60" s="4" t="s">
        <v>55</v>
      </c>
      <c r="H60" s="4" t="s">
        <v>56</v>
      </c>
      <c r="I60" s="4" t="s">
        <v>57</v>
      </c>
      <c r="J60" s="4" t="s">
        <v>41</v>
      </c>
      <c r="K60" s="4" t="s">
        <v>17</v>
      </c>
      <c r="L60" s="4" t="s">
        <v>42</v>
      </c>
      <c r="M60" s="4" t="s">
        <v>43</v>
      </c>
      <c r="N60" s="4" t="s">
        <v>44</v>
      </c>
      <c r="P60" s="19" t="s">
        <v>583</v>
      </c>
      <c r="S60" s="19">
        <v>21.5</v>
      </c>
      <c r="T60" s="19">
        <v>40</v>
      </c>
      <c r="U60" s="19">
        <f t="shared" si="1"/>
        <v>61.5</v>
      </c>
    </row>
    <row r="61" spans="1:21" x14ac:dyDescent="0.3">
      <c r="A61" s="3">
        <v>30</v>
      </c>
      <c r="B61" s="4" t="s">
        <v>223</v>
      </c>
      <c r="C61" s="4" t="s">
        <v>224</v>
      </c>
      <c r="D61" s="7" t="s">
        <v>509</v>
      </c>
      <c r="E61" s="4" t="s">
        <v>225</v>
      </c>
      <c r="F61" s="4" t="s">
        <v>215</v>
      </c>
      <c r="G61" s="4" t="s">
        <v>216</v>
      </c>
      <c r="H61" s="4" t="s">
        <v>217</v>
      </c>
      <c r="I61" s="4" t="s">
        <v>27</v>
      </c>
      <c r="J61" s="4" t="s">
        <v>218</v>
      </c>
      <c r="K61" s="4" t="s">
        <v>219</v>
      </c>
      <c r="L61" s="4" t="s">
        <v>220</v>
      </c>
      <c r="M61" s="4" t="s">
        <v>221</v>
      </c>
      <c r="N61" s="4" t="s">
        <v>222</v>
      </c>
      <c r="P61" s="18" t="s">
        <v>583</v>
      </c>
      <c r="S61" s="19">
        <v>21.5</v>
      </c>
      <c r="T61" s="19">
        <v>40</v>
      </c>
      <c r="U61" s="19">
        <f t="shared" si="1"/>
        <v>61.5</v>
      </c>
    </row>
    <row r="62" spans="1:21" x14ac:dyDescent="0.3">
      <c r="A62" s="3">
        <v>30</v>
      </c>
      <c r="B62" s="4" t="s">
        <v>257</v>
      </c>
      <c r="C62" s="4" t="s">
        <v>258</v>
      </c>
      <c r="D62" s="7" t="s">
        <v>519</v>
      </c>
      <c r="E62" s="4" t="s">
        <v>259</v>
      </c>
      <c r="F62" s="4" t="s">
        <v>260</v>
      </c>
      <c r="G62" s="4" t="s">
        <v>261</v>
      </c>
      <c r="H62" s="4" t="s">
        <v>262</v>
      </c>
      <c r="I62" s="4" t="s">
        <v>27</v>
      </c>
      <c r="J62" s="4" t="s">
        <v>263</v>
      </c>
      <c r="K62" s="4" t="s">
        <v>219</v>
      </c>
      <c r="L62" s="4" t="s">
        <v>220</v>
      </c>
      <c r="M62" s="4" t="s">
        <v>221</v>
      </c>
      <c r="N62" s="4" t="s">
        <v>222</v>
      </c>
      <c r="P62" s="18" t="s">
        <v>583</v>
      </c>
      <c r="S62" s="19">
        <v>15.5</v>
      </c>
      <c r="T62" s="19">
        <v>46</v>
      </c>
      <c r="U62" s="19">
        <f t="shared" si="1"/>
        <v>61.5</v>
      </c>
    </row>
    <row r="63" spans="1:21" x14ac:dyDescent="0.3">
      <c r="A63" s="3">
        <v>31</v>
      </c>
      <c r="B63" s="4" t="s">
        <v>212</v>
      </c>
      <c r="C63" s="4" t="s">
        <v>213</v>
      </c>
      <c r="D63" s="7" t="s">
        <v>508</v>
      </c>
      <c r="E63" s="4" t="s">
        <v>214</v>
      </c>
      <c r="F63" s="4" t="s">
        <v>215</v>
      </c>
      <c r="G63" s="4" t="s">
        <v>216</v>
      </c>
      <c r="H63" s="4" t="s">
        <v>217</v>
      </c>
      <c r="I63" s="4" t="s">
        <v>27</v>
      </c>
      <c r="J63" s="4" t="s">
        <v>218</v>
      </c>
      <c r="K63" s="4" t="s">
        <v>219</v>
      </c>
      <c r="L63" s="4" t="s">
        <v>220</v>
      </c>
      <c r="M63" s="4" t="s">
        <v>221</v>
      </c>
      <c r="N63" s="4" t="s">
        <v>222</v>
      </c>
      <c r="P63" s="18" t="s">
        <v>583</v>
      </c>
      <c r="S63" s="19">
        <v>18.5</v>
      </c>
      <c r="T63" s="19">
        <v>42</v>
      </c>
      <c r="U63" s="19">
        <f t="shared" si="1"/>
        <v>60.5</v>
      </c>
    </row>
    <row r="64" spans="1:21" x14ac:dyDescent="0.3">
      <c r="A64" s="3">
        <v>31</v>
      </c>
      <c r="B64" s="4" t="s">
        <v>226</v>
      </c>
      <c r="C64" s="4" t="s">
        <v>227</v>
      </c>
      <c r="D64" s="7" t="s">
        <v>510</v>
      </c>
      <c r="E64" s="4" t="s">
        <v>228</v>
      </c>
      <c r="F64" s="4" t="s">
        <v>215</v>
      </c>
      <c r="G64" s="4" t="s">
        <v>216</v>
      </c>
      <c r="H64" s="4" t="s">
        <v>217</v>
      </c>
      <c r="I64" s="4" t="s">
        <v>27</v>
      </c>
      <c r="J64" s="4" t="s">
        <v>218</v>
      </c>
      <c r="K64" s="4" t="s">
        <v>219</v>
      </c>
      <c r="L64" s="4" t="s">
        <v>220</v>
      </c>
      <c r="M64" s="4" t="s">
        <v>221</v>
      </c>
      <c r="N64" s="4" t="s">
        <v>222</v>
      </c>
      <c r="P64" s="18" t="s">
        <v>583</v>
      </c>
      <c r="S64" s="19">
        <v>14.5</v>
      </c>
      <c r="T64" s="19">
        <v>46</v>
      </c>
      <c r="U64" s="19">
        <f t="shared" si="1"/>
        <v>60.5</v>
      </c>
    </row>
    <row r="65" spans="1:21" x14ac:dyDescent="0.3">
      <c r="A65" s="3">
        <v>31</v>
      </c>
      <c r="B65" s="4" t="s">
        <v>335</v>
      </c>
      <c r="C65" s="4" t="s">
        <v>336</v>
      </c>
      <c r="D65" s="7" t="s">
        <v>535</v>
      </c>
      <c r="E65" s="4" t="s">
        <v>337</v>
      </c>
      <c r="F65" s="4" t="s">
        <v>328</v>
      </c>
      <c r="G65" s="4" t="s">
        <v>329</v>
      </c>
      <c r="H65" s="4" t="s">
        <v>330</v>
      </c>
      <c r="I65" s="4" t="s">
        <v>338</v>
      </c>
      <c r="J65" s="4" t="s">
        <v>321</v>
      </c>
      <c r="K65" s="4" t="s">
        <v>311</v>
      </c>
      <c r="L65" s="4" t="s">
        <v>322</v>
      </c>
      <c r="M65" s="4" t="s">
        <v>323</v>
      </c>
      <c r="N65" s="4" t="s">
        <v>324</v>
      </c>
      <c r="P65" s="18" t="s">
        <v>583</v>
      </c>
      <c r="S65" s="19">
        <v>17.5</v>
      </c>
      <c r="T65" s="19">
        <v>43</v>
      </c>
      <c r="U65" s="19">
        <f t="shared" si="1"/>
        <v>60.5</v>
      </c>
    </row>
    <row r="66" spans="1:21" x14ac:dyDescent="0.3">
      <c r="A66" s="3">
        <v>32</v>
      </c>
      <c r="B66" s="4" t="s">
        <v>306</v>
      </c>
      <c r="C66" s="4" t="s">
        <v>307</v>
      </c>
      <c r="D66" s="7" t="s">
        <v>530</v>
      </c>
      <c r="E66" s="4" t="s">
        <v>308</v>
      </c>
      <c r="F66" s="4" t="s">
        <v>273</v>
      </c>
      <c r="G66" s="4" t="s">
        <v>174</v>
      </c>
      <c r="H66" s="4" t="s">
        <v>309</v>
      </c>
      <c r="I66" s="4" t="s">
        <v>27</v>
      </c>
      <c r="J66" s="4" t="s">
        <v>310</v>
      </c>
      <c r="K66" s="4" t="s">
        <v>311</v>
      </c>
      <c r="L66" s="4" t="s">
        <v>312</v>
      </c>
      <c r="M66" s="4" t="s">
        <v>313</v>
      </c>
      <c r="N66" s="4" t="s">
        <v>314</v>
      </c>
      <c r="P66" s="18" t="s">
        <v>583</v>
      </c>
      <c r="S66" s="19">
        <v>14</v>
      </c>
      <c r="T66" s="19">
        <v>46</v>
      </c>
      <c r="U66" s="19">
        <f t="shared" ref="U66:U80" si="2">SUM(S66+T66)</f>
        <v>60</v>
      </c>
    </row>
    <row r="67" spans="1:21" x14ac:dyDescent="0.3">
      <c r="A67" s="3">
        <v>33</v>
      </c>
      <c r="B67" s="4" t="s">
        <v>229</v>
      </c>
      <c r="C67" s="4" t="s">
        <v>230</v>
      </c>
      <c r="D67" s="7" t="s">
        <v>511</v>
      </c>
      <c r="E67" s="4" t="s">
        <v>231</v>
      </c>
      <c r="F67" s="4" t="s">
        <v>215</v>
      </c>
      <c r="G67" s="4" t="s">
        <v>216</v>
      </c>
      <c r="H67" s="4" t="s">
        <v>217</v>
      </c>
      <c r="I67" s="4" t="s">
        <v>27</v>
      </c>
      <c r="J67" s="4" t="s">
        <v>218</v>
      </c>
      <c r="K67" s="4" t="s">
        <v>219</v>
      </c>
      <c r="L67" s="4" t="s">
        <v>220</v>
      </c>
      <c r="M67" s="4" t="s">
        <v>221</v>
      </c>
      <c r="N67" s="4" t="s">
        <v>222</v>
      </c>
      <c r="P67" s="18" t="s">
        <v>583</v>
      </c>
      <c r="S67" s="19">
        <v>10.5</v>
      </c>
      <c r="T67" s="19">
        <v>49</v>
      </c>
      <c r="U67" s="19">
        <f t="shared" si="2"/>
        <v>59.5</v>
      </c>
    </row>
    <row r="68" spans="1:21" x14ac:dyDescent="0.3">
      <c r="A68" s="3">
        <v>34</v>
      </c>
      <c r="B68" s="4" t="s">
        <v>288</v>
      </c>
      <c r="C68" s="4" t="s">
        <v>289</v>
      </c>
      <c r="D68" s="7" t="s">
        <v>526</v>
      </c>
      <c r="E68" s="4" t="s">
        <v>290</v>
      </c>
      <c r="F68" s="4" t="s">
        <v>291</v>
      </c>
      <c r="G68" s="4" t="s">
        <v>292</v>
      </c>
      <c r="H68" s="4" t="s">
        <v>293</v>
      </c>
      <c r="I68" s="4" t="s">
        <v>27</v>
      </c>
      <c r="J68" s="4" t="s">
        <v>294</v>
      </c>
      <c r="K68" s="4" t="s">
        <v>295</v>
      </c>
      <c r="L68" s="4" t="s">
        <v>296</v>
      </c>
      <c r="M68" s="4" t="s">
        <v>297</v>
      </c>
      <c r="N68" s="4" t="s">
        <v>298</v>
      </c>
      <c r="P68" s="18" t="s">
        <v>583</v>
      </c>
      <c r="S68" s="19">
        <v>15</v>
      </c>
      <c r="T68" s="19">
        <v>44</v>
      </c>
      <c r="U68" s="19">
        <f t="shared" si="2"/>
        <v>59</v>
      </c>
    </row>
    <row r="69" spans="1:21" x14ac:dyDescent="0.3">
      <c r="A69" s="3">
        <v>35</v>
      </c>
      <c r="B69" s="4" t="s">
        <v>270</v>
      </c>
      <c r="C69" s="4" t="s">
        <v>271</v>
      </c>
      <c r="D69" s="7" t="s">
        <v>522</v>
      </c>
      <c r="E69" s="4" t="s">
        <v>272</v>
      </c>
      <c r="F69" s="4" t="s">
        <v>273</v>
      </c>
      <c r="G69" s="4" t="s">
        <v>274</v>
      </c>
      <c r="H69" s="4" t="s">
        <v>275</v>
      </c>
      <c r="I69" s="4" t="s">
        <v>27</v>
      </c>
      <c r="J69" s="4" t="s">
        <v>276</v>
      </c>
      <c r="K69" s="4" t="s">
        <v>277</v>
      </c>
      <c r="L69" s="4" t="s">
        <v>278</v>
      </c>
      <c r="M69" s="4" t="s">
        <v>279</v>
      </c>
      <c r="N69" s="4" t="s">
        <v>280</v>
      </c>
      <c r="P69" s="18" t="s">
        <v>583</v>
      </c>
      <c r="S69" s="19">
        <v>15</v>
      </c>
      <c r="T69" s="19">
        <v>43</v>
      </c>
      <c r="U69" s="19">
        <f t="shared" si="2"/>
        <v>58</v>
      </c>
    </row>
    <row r="70" spans="1:21" x14ac:dyDescent="0.3">
      <c r="A70" s="3">
        <v>36</v>
      </c>
      <c r="B70" s="4" t="s">
        <v>247</v>
      </c>
      <c r="C70" s="4" t="s">
        <v>248</v>
      </c>
      <c r="D70" s="7" t="s">
        <v>517</v>
      </c>
      <c r="E70" s="4" t="s">
        <v>249</v>
      </c>
      <c r="F70" s="4" t="s">
        <v>236</v>
      </c>
      <c r="G70" s="4" t="s">
        <v>207</v>
      </c>
      <c r="H70" s="4" t="s">
        <v>237</v>
      </c>
      <c r="I70" s="4" t="s">
        <v>27</v>
      </c>
      <c r="J70" s="4" t="s">
        <v>238</v>
      </c>
      <c r="K70" s="4" t="s">
        <v>219</v>
      </c>
      <c r="L70" s="4" t="s">
        <v>239</v>
      </c>
      <c r="M70" s="4" t="s">
        <v>221</v>
      </c>
      <c r="N70" s="4" t="s">
        <v>222</v>
      </c>
      <c r="P70" s="18" t="s">
        <v>583</v>
      </c>
      <c r="S70" s="19">
        <v>19.5</v>
      </c>
      <c r="T70" s="19">
        <v>38</v>
      </c>
      <c r="U70" s="19">
        <f t="shared" si="2"/>
        <v>57.5</v>
      </c>
    </row>
    <row r="71" spans="1:21" x14ac:dyDescent="0.3">
      <c r="A71" s="3">
        <v>37</v>
      </c>
      <c r="B71" s="4" t="s">
        <v>439</v>
      </c>
      <c r="C71" s="4" t="s">
        <v>440</v>
      </c>
      <c r="D71" s="7" t="s">
        <v>554</v>
      </c>
      <c r="E71" s="4" t="s">
        <v>441</v>
      </c>
      <c r="F71" s="4" t="s">
        <v>567</v>
      </c>
      <c r="G71" s="4" t="s">
        <v>575</v>
      </c>
      <c r="H71" s="4" t="s">
        <v>429</v>
      </c>
      <c r="I71" s="4" t="s">
        <v>430</v>
      </c>
      <c r="J71" s="4" t="s">
        <v>421</v>
      </c>
      <c r="K71" s="4" t="s">
        <v>422</v>
      </c>
      <c r="L71" s="4" t="s">
        <v>423</v>
      </c>
      <c r="M71" s="4" t="s">
        <v>424</v>
      </c>
      <c r="N71" s="4" t="s">
        <v>425</v>
      </c>
      <c r="P71" s="18" t="s">
        <v>583</v>
      </c>
      <c r="Q71" s="16" t="s">
        <v>589</v>
      </c>
      <c r="S71" s="19">
        <v>17</v>
      </c>
      <c r="T71" s="19">
        <v>40</v>
      </c>
      <c r="U71" s="19">
        <f t="shared" si="2"/>
        <v>57</v>
      </c>
    </row>
    <row r="72" spans="1:21" x14ac:dyDescent="0.3">
      <c r="A72" s="3">
        <v>38</v>
      </c>
      <c r="B72" s="4" t="s">
        <v>415</v>
      </c>
      <c r="C72" s="4" t="s">
        <v>416</v>
      </c>
      <c r="D72" s="7" t="s">
        <v>549</v>
      </c>
      <c r="E72" s="4" t="s">
        <v>417</v>
      </c>
      <c r="F72" s="4" t="s">
        <v>418</v>
      </c>
      <c r="G72" s="4" t="s">
        <v>419</v>
      </c>
      <c r="H72" s="4" t="s">
        <v>420</v>
      </c>
      <c r="I72" s="4" t="s">
        <v>27</v>
      </c>
      <c r="J72" s="4" t="s">
        <v>421</v>
      </c>
      <c r="K72" s="4" t="s">
        <v>422</v>
      </c>
      <c r="L72" s="4" t="s">
        <v>423</v>
      </c>
      <c r="M72" s="4" t="s">
        <v>424</v>
      </c>
      <c r="N72" s="4" t="s">
        <v>425</v>
      </c>
      <c r="P72" s="18" t="s">
        <v>583</v>
      </c>
      <c r="Q72" s="16" t="s">
        <v>589</v>
      </c>
      <c r="S72" s="19">
        <v>12.5</v>
      </c>
      <c r="T72" s="19">
        <v>44</v>
      </c>
      <c r="U72" s="19">
        <f t="shared" si="2"/>
        <v>56.5</v>
      </c>
    </row>
    <row r="73" spans="1:21" x14ac:dyDescent="0.3">
      <c r="A73" s="3">
        <v>39</v>
      </c>
      <c r="B73" s="4" t="s">
        <v>571</v>
      </c>
      <c r="C73" s="4" t="s">
        <v>572</v>
      </c>
      <c r="D73" s="7" t="s">
        <v>466</v>
      </c>
      <c r="E73" s="5" t="s">
        <v>12</v>
      </c>
      <c r="F73" s="4" t="s">
        <v>13</v>
      </c>
      <c r="G73" s="4" t="s">
        <v>14</v>
      </c>
      <c r="H73" s="4" t="s">
        <v>15</v>
      </c>
      <c r="I73" s="4" t="s">
        <v>587</v>
      </c>
      <c r="J73" s="4" t="s">
        <v>16</v>
      </c>
      <c r="K73" s="4" t="s">
        <v>17</v>
      </c>
      <c r="L73" s="4" t="s">
        <v>18</v>
      </c>
      <c r="M73" s="4" t="s">
        <v>19</v>
      </c>
      <c r="N73" s="4" t="s">
        <v>20</v>
      </c>
      <c r="P73" s="18" t="s">
        <v>583</v>
      </c>
      <c r="Q73" s="16" t="s">
        <v>585</v>
      </c>
      <c r="S73" s="19">
        <v>17</v>
      </c>
      <c r="T73" s="19">
        <v>39</v>
      </c>
      <c r="U73" s="19">
        <f t="shared" si="2"/>
        <v>56</v>
      </c>
    </row>
    <row r="74" spans="1:21" x14ac:dyDescent="0.3">
      <c r="A74" s="3">
        <v>39</v>
      </c>
      <c r="B74" s="4" t="s">
        <v>21</v>
      </c>
      <c r="C74" s="4" t="s">
        <v>245</v>
      </c>
      <c r="D74" s="7" t="s">
        <v>516</v>
      </c>
      <c r="E74" s="4" t="s">
        <v>246</v>
      </c>
      <c r="F74" s="4" t="s">
        <v>236</v>
      </c>
      <c r="G74" s="4" t="s">
        <v>207</v>
      </c>
      <c r="H74" s="4" t="s">
        <v>237</v>
      </c>
      <c r="I74" s="4" t="s">
        <v>27</v>
      </c>
      <c r="J74" s="4" t="s">
        <v>238</v>
      </c>
      <c r="K74" s="4" t="s">
        <v>219</v>
      </c>
      <c r="L74" s="4" t="s">
        <v>239</v>
      </c>
      <c r="M74" s="4" t="s">
        <v>221</v>
      </c>
      <c r="N74" s="4" t="s">
        <v>222</v>
      </c>
      <c r="P74" s="18" t="s">
        <v>583</v>
      </c>
      <c r="S74" s="19">
        <v>16</v>
      </c>
      <c r="T74" s="19">
        <v>40</v>
      </c>
      <c r="U74" s="19">
        <f t="shared" si="2"/>
        <v>56</v>
      </c>
    </row>
    <row r="75" spans="1:21" x14ac:dyDescent="0.3">
      <c r="A75" s="3">
        <v>40</v>
      </c>
      <c r="B75" s="4" t="s">
        <v>567</v>
      </c>
      <c r="C75" s="4" t="s">
        <v>563</v>
      </c>
      <c r="D75" s="7" t="s">
        <v>501</v>
      </c>
      <c r="E75" s="4" t="s">
        <v>190</v>
      </c>
      <c r="F75" s="4" t="s">
        <v>183</v>
      </c>
      <c r="G75" s="4" t="s">
        <v>184</v>
      </c>
      <c r="H75" s="4" t="s">
        <v>185</v>
      </c>
      <c r="I75" s="4" t="s">
        <v>27</v>
      </c>
      <c r="J75" s="4" t="s">
        <v>186</v>
      </c>
      <c r="K75" s="4" t="s">
        <v>187</v>
      </c>
      <c r="L75" s="4" t="s">
        <v>188</v>
      </c>
      <c r="M75" s="4" t="s">
        <v>89</v>
      </c>
      <c r="N75" s="4" t="s">
        <v>90</v>
      </c>
      <c r="P75" s="18" t="s">
        <v>583</v>
      </c>
      <c r="S75" s="19">
        <v>15.5</v>
      </c>
      <c r="T75" s="19">
        <v>40</v>
      </c>
      <c r="U75" s="19">
        <f t="shared" si="2"/>
        <v>55.5</v>
      </c>
    </row>
    <row r="76" spans="1:21" x14ac:dyDescent="0.3">
      <c r="A76" s="3">
        <v>41</v>
      </c>
      <c r="B76" s="4" t="s">
        <v>229</v>
      </c>
      <c r="C76" s="4" t="s">
        <v>232</v>
      </c>
      <c r="D76" s="7" t="s">
        <v>512</v>
      </c>
      <c r="E76" s="4" t="s">
        <v>233</v>
      </c>
      <c r="F76" s="4" t="s">
        <v>215</v>
      </c>
      <c r="G76" s="4" t="s">
        <v>216</v>
      </c>
      <c r="H76" s="4" t="s">
        <v>217</v>
      </c>
      <c r="I76" s="4" t="s">
        <v>27</v>
      </c>
      <c r="J76" s="4" t="s">
        <v>218</v>
      </c>
      <c r="K76" s="4" t="s">
        <v>219</v>
      </c>
      <c r="L76" s="4" t="s">
        <v>220</v>
      </c>
      <c r="M76" s="4" t="s">
        <v>221</v>
      </c>
      <c r="N76" s="4" t="s">
        <v>222</v>
      </c>
      <c r="P76" s="19" t="s">
        <v>583</v>
      </c>
      <c r="S76" s="19">
        <v>15</v>
      </c>
      <c r="T76" s="19">
        <v>40</v>
      </c>
      <c r="U76" s="19">
        <f t="shared" si="2"/>
        <v>55</v>
      </c>
    </row>
    <row r="77" spans="1:21" x14ac:dyDescent="0.3">
      <c r="A77" s="3">
        <v>41</v>
      </c>
      <c r="B77" s="4" t="s">
        <v>449</v>
      </c>
      <c r="C77" s="4" t="s">
        <v>450</v>
      </c>
      <c r="D77" s="7" t="s">
        <v>556</v>
      </c>
      <c r="E77" s="4" t="s">
        <v>451</v>
      </c>
      <c r="F77" s="4" t="s">
        <v>574</v>
      </c>
      <c r="G77" s="4" t="s">
        <v>452</v>
      </c>
      <c r="H77" s="4" t="s">
        <v>453</v>
      </c>
      <c r="I77" s="4" t="s">
        <v>27</v>
      </c>
      <c r="J77" s="4" t="s">
        <v>448</v>
      </c>
      <c r="K77" s="4" t="s">
        <v>422</v>
      </c>
      <c r="L77" s="4" t="s">
        <v>423</v>
      </c>
      <c r="M77" s="4" t="s">
        <v>424</v>
      </c>
      <c r="N77" s="4" t="s">
        <v>425</v>
      </c>
      <c r="P77" s="18" t="s">
        <v>583</v>
      </c>
      <c r="Q77" s="16" t="s">
        <v>589</v>
      </c>
      <c r="S77" s="19">
        <v>0</v>
      </c>
      <c r="T77" s="19">
        <v>55</v>
      </c>
      <c r="U77" s="19">
        <f t="shared" si="2"/>
        <v>55</v>
      </c>
    </row>
    <row r="78" spans="1:21" x14ac:dyDescent="0.3">
      <c r="A78" s="3">
        <v>42</v>
      </c>
      <c r="B78" s="4" t="s">
        <v>64</v>
      </c>
      <c r="C78" s="4" t="s">
        <v>65</v>
      </c>
      <c r="D78" s="7" t="s">
        <v>475</v>
      </c>
      <c r="E78" s="4" t="s">
        <v>66</v>
      </c>
      <c r="F78" s="4" t="s">
        <v>67</v>
      </c>
      <c r="G78" s="4" t="s">
        <v>68</v>
      </c>
      <c r="H78" s="4" t="s">
        <v>69</v>
      </c>
      <c r="I78" s="4" t="s">
        <v>70</v>
      </c>
      <c r="J78" s="4" t="s">
        <v>71</v>
      </c>
      <c r="K78" s="4" t="s">
        <v>17</v>
      </c>
      <c r="L78" s="4" t="s">
        <v>72</v>
      </c>
      <c r="M78" s="4" t="s">
        <v>30</v>
      </c>
      <c r="N78" s="4" t="s">
        <v>31</v>
      </c>
      <c r="P78" s="18" t="s">
        <v>583</v>
      </c>
      <c r="S78" s="19">
        <v>12</v>
      </c>
      <c r="T78" s="19">
        <v>42</v>
      </c>
      <c r="U78" s="19">
        <f t="shared" si="2"/>
        <v>54</v>
      </c>
    </row>
    <row r="79" spans="1:21" x14ac:dyDescent="0.3">
      <c r="A79" s="3">
        <v>43</v>
      </c>
      <c r="B79" s="4" t="s">
        <v>121</v>
      </c>
      <c r="C79" s="4" t="s">
        <v>122</v>
      </c>
      <c r="D79" s="7" t="s">
        <v>487</v>
      </c>
      <c r="E79" s="4" t="s">
        <v>123</v>
      </c>
      <c r="F79" s="4" t="s">
        <v>124</v>
      </c>
      <c r="G79" s="4" t="s">
        <v>125</v>
      </c>
      <c r="H79" s="4" t="s">
        <v>126</v>
      </c>
      <c r="I79" s="4" t="s">
        <v>27</v>
      </c>
      <c r="J79" s="4" t="s">
        <v>127</v>
      </c>
      <c r="K79" s="4" t="s">
        <v>17</v>
      </c>
      <c r="L79" s="4" t="s">
        <v>128</v>
      </c>
      <c r="M79" s="4" t="s">
        <v>89</v>
      </c>
      <c r="N79" s="4" t="s">
        <v>90</v>
      </c>
      <c r="P79" s="18" t="s">
        <v>583</v>
      </c>
      <c r="Q79" s="16" t="s">
        <v>584</v>
      </c>
      <c r="S79" s="19">
        <v>14.5</v>
      </c>
      <c r="T79" s="19">
        <v>39</v>
      </c>
      <c r="U79" s="19">
        <f t="shared" si="2"/>
        <v>53.5</v>
      </c>
    </row>
    <row r="80" spans="1:21" x14ac:dyDescent="0.3">
      <c r="A80" s="3">
        <v>44</v>
      </c>
      <c r="B80" s="4" t="s">
        <v>303</v>
      </c>
      <c r="C80" s="4" t="s">
        <v>304</v>
      </c>
      <c r="D80" s="7" t="s">
        <v>529</v>
      </c>
      <c r="E80" s="4" t="s">
        <v>305</v>
      </c>
      <c r="F80" s="4" t="s">
        <v>291</v>
      </c>
      <c r="G80" s="4" t="s">
        <v>292</v>
      </c>
      <c r="H80" s="4" t="s">
        <v>293</v>
      </c>
      <c r="I80" s="4" t="s">
        <v>27</v>
      </c>
      <c r="J80" s="4" t="s">
        <v>294</v>
      </c>
      <c r="K80" s="4" t="s">
        <v>295</v>
      </c>
      <c r="L80" s="4" t="s">
        <v>296</v>
      </c>
      <c r="M80" s="4" t="s">
        <v>297</v>
      </c>
      <c r="N80" s="4" t="s">
        <v>298</v>
      </c>
      <c r="P80" s="18" t="s">
        <v>583</v>
      </c>
      <c r="S80" s="19">
        <v>10.5</v>
      </c>
      <c r="T80" s="19">
        <v>25</v>
      </c>
      <c r="U80" s="19">
        <f t="shared" si="2"/>
        <v>35.5</v>
      </c>
    </row>
    <row r="81" spans="1:23" x14ac:dyDescent="0.3">
      <c r="A81" s="3"/>
      <c r="B81" s="20" t="s">
        <v>285</v>
      </c>
      <c r="C81" s="20" t="s">
        <v>365</v>
      </c>
      <c r="D81" s="21" t="s">
        <v>540</v>
      </c>
      <c r="E81" s="20" t="s">
        <v>366</v>
      </c>
      <c r="F81" s="20" t="s">
        <v>124</v>
      </c>
      <c r="G81" s="20" t="s">
        <v>367</v>
      </c>
      <c r="H81" s="20" t="s">
        <v>368</v>
      </c>
      <c r="I81" s="20" t="s">
        <v>27</v>
      </c>
      <c r="J81" s="20" t="s">
        <v>369</v>
      </c>
      <c r="K81" s="20" t="s">
        <v>370</v>
      </c>
      <c r="L81" s="4" t="s">
        <v>371</v>
      </c>
      <c r="M81" s="4" t="s">
        <v>89</v>
      </c>
      <c r="N81" s="4" t="s">
        <v>90</v>
      </c>
      <c r="P81" s="18"/>
      <c r="W81" t="s">
        <v>596</v>
      </c>
    </row>
    <row r="82" spans="1:23" x14ac:dyDescent="0.3">
      <c r="A82" s="3"/>
      <c r="B82" s="9" t="s">
        <v>21</v>
      </c>
      <c r="C82" s="9" t="s">
        <v>22</v>
      </c>
      <c r="D82" s="10" t="s">
        <v>467</v>
      </c>
      <c r="E82" s="9" t="s">
        <v>23</v>
      </c>
      <c r="F82" s="9" t="s">
        <v>24</v>
      </c>
      <c r="G82" s="9" t="s">
        <v>25</v>
      </c>
      <c r="H82" s="9" t="s">
        <v>26</v>
      </c>
      <c r="I82" s="9" t="s">
        <v>27</v>
      </c>
      <c r="J82" s="9" t="s">
        <v>28</v>
      </c>
      <c r="K82" s="9" t="s">
        <v>17</v>
      </c>
      <c r="L82" s="9" t="s">
        <v>29</v>
      </c>
      <c r="M82" s="9" t="s">
        <v>30</v>
      </c>
      <c r="N82" s="9" t="s">
        <v>31</v>
      </c>
      <c r="O82" s="11" t="s">
        <v>560</v>
      </c>
      <c r="P82" s="25" t="s">
        <v>586</v>
      </c>
    </row>
    <row r="83" spans="1:23" x14ac:dyDescent="0.3">
      <c r="A83" s="3"/>
      <c r="B83" s="9" t="s">
        <v>45</v>
      </c>
      <c r="C83" s="9" t="s">
        <v>46</v>
      </c>
      <c r="D83" s="10" t="s">
        <v>470</v>
      </c>
      <c r="E83" s="9" t="s">
        <v>47</v>
      </c>
      <c r="F83" s="9" t="s">
        <v>38</v>
      </c>
      <c r="G83" s="9" t="s">
        <v>39</v>
      </c>
      <c r="H83" s="9" t="s">
        <v>40</v>
      </c>
      <c r="I83" s="9" t="s">
        <v>27</v>
      </c>
      <c r="J83" s="9" t="s">
        <v>41</v>
      </c>
      <c r="K83" s="9" t="s">
        <v>17</v>
      </c>
      <c r="L83" s="9" t="s">
        <v>42</v>
      </c>
      <c r="M83" s="9" t="s">
        <v>43</v>
      </c>
      <c r="N83" s="9" t="s">
        <v>44</v>
      </c>
      <c r="O83" s="11" t="s">
        <v>560</v>
      </c>
      <c r="P83" s="25" t="s">
        <v>586</v>
      </c>
    </row>
    <row r="84" spans="1:23" x14ac:dyDescent="0.3">
      <c r="A84" s="3"/>
      <c r="B84" s="9" t="s">
        <v>48</v>
      </c>
      <c r="C84" s="9" t="s">
        <v>49</v>
      </c>
      <c r="D84" s="10" t="s">
        <v>471</v>
      </c>
      <c r="E84" s="9" t="s">
        <v>50</v>
      </c>
      <c r="F84" s="9" t="s">
        <v>38</v>
      </c>
      <c r="G84" s="9" t="s">
        <v>39</v>
      </c>
      <c r="H84" s="9" t="s">
        <v>40</v>
      </c>
      <c r="I84" s="9" t="s">
        <v>27</v>
      </c>
      <c r="J84" s="9" t="s">
        <v>41</v>
      </c>
      <c r="K84" s="9"/>
      <c r="L84" s="9" t="s">
        <v>42</v>
      </c>
      <c r="M84" s="9" t="s">
        <v>43</v>
      </c>
      <c r="N84" s="9" t="s">
        <v>44</v>
      </c>
      <c r="O84" s="11" t="s">
        <v>560</v>
      </c>
      <c r="P84" s="25" t="s">
        <v>586</v>
      </c>
    </row>
    <row r="85" spans="1:23" x14ac:dyDescent="0.3">
      <c r="A85" s="3"/>
      <c r="B85" s="9" t="s">
        <v>64</v>
      </c>
      <c r="C85" s="9" t="s">
        <v>79</v>
      </c>
      <c r="D85" s="10" t="s">
        <v>477</v>
      </c>
      <c r="E85" s="9" t="s">
        <v>80</v>
      </c>
      <c r="F85" s="9" t="s">
        <v>76</v>
      </c>
      <c r="G85" s="9" t="s">
        <v>77</v>
      </c>
      <c r="H85" s="9" t="s">
        <v>78</v>
      </c>
      <c r="I85" s="9" t="s">
        <v>27</v>
      </c>
      <c r="J85" s="9" t="s">
        <v>71</v>
      </c>
      <c r="K85" s="9" t="s">
        <v>17</v>
      </c>
      <c r="L85" s="9" t="s">
        <v>72</v>
      </c>
      <c r="M85" s="9" t="s">
        <v>30</v>
      </c>
      <c r="N85" s="9" t="s">
        <v>31</v>
      </c>
      <c r="O85" s="11" t="s">
        <v>560</v>
      </c>
      <c r="P85" s="25" t="s">
        <v>586</v>
      </c>
      <c r="Q85" s="26"/>
    </row>
    <row r="86" spans="1:23" x14ac:dyDescent="0.3">
      <c r="A86" s="3"/>
      <c r="B86" s="9" t="s">
        <v>111</v>
      </c>
      <c r="C86" s="9" t="s">
        <v>112</v>
      </c>
      <c r="D86" s="10" t="s">
        <v>485</v>
      </c>
      <c r="E86" s="9" t="s">
        <v>113</v>
      </c>
      <c r="F86" s="9" t="s">
        <v>114</v>
      </c>
      <c r="G86" s="9" t="s">
        <v>115</v>
      </c>
      <c r="H86" s="9" t="s">
        <v>116</v>
      </c>
      <c r="I86" s="9" t="s">
        <v>27</v>
      </c>
      <c r="J86" s="9" t="s">
        <v>117</v>
      </c>
      <c r="K86" s="9" t="s">
        <v>17</v>
      </c>
      <c r="L86" s="9" t="s">
        <v>118</v>
      </c>
      <c r="M86" s="9" t="s">
        <v>89</v>
      </c>
      <c r="N86" s="9" t="s">
        <v>90</v>
      </c>
      <c r="O86" s="11" t="s">
        <v>560</v>
      </c>
      <c r="P86" s="25" t="s">
        <v>586</v>
      </c>
      <c r="Q86" s="26"/>
    </row>
    <row r="87" spans="1:23" x14ac:dyDescent="0.3">
      <c r="A87" s="3"/>
      <c r="B87" s="9" t="s">
        <v>119</v>
      </c>
      <c r="C87" s="9" t="s">
        <v>120</v>
      </c>
      <c r="D87" s="10" t="s">
        <v>486</v>
      </c>
      <c r="E87" s="9" t="s">
        <v>93</v>
      </c>
      <c r="F87" s="9" t="s">
        <v>114</v>
      </c>
      <c r="G87" s="9" t="s">
        <v>115</v>
      </c>
      <c r="H87" s="9" t="s">
        <v>116</v>
      </c>
      <c r="I87" s="9" t="s">
        <v>27</v>
      </c>
      <c r="J87" s="9" t="s">
        <v>117</v>
      </c>
      <c r="K87" s="9" t="s">
        <v>17</v>
      </c>
      <c r="L87" s="9" t="s">
        <v>118</v>
      </c>
      <c r="M87" s="9" t="s">
        <v>89</v>
      </c>
      <c r="N87" s="9" t="s">
        <v>90</v>
      </c>
      <c r="O87" s="11" t="s">
        <v>560</v>
      </c>
      <c r="P87" s="23" t="s">
        <v>586</v>
      </c>
      <c r="Q87" s="26"/>
    </row>
    <row r="88" spans="1:23" x14ac:dyDescent="0.3">
      <c r="A88" s="3"/>
      <c r="B88" s="20" t="s">
        <v>132</v>
      </c>
      <c r="C88" s="20" t="s">
        <v>133</v>
      </c>
      <c r="D88" s="21" t="s">
        <v>489</v>
      </c>
      <c r="E88" s="20" t="s">
        <v>134</v>
      </c>
      <c r="F88" s="20" t="s">
        <v>124</v>
      </c>
      <c r="G88" s="20" t="s">
        <v>125</v>
      </c>
      <c r="H88" s="20" t="s">
        <v>126</v>
      </c>
      <c r="I88" s="20" t="s">
        <v>27</v>
      </c>
      <c r="J88" s="20" t="s">
        <v>127</v>
      </c>
      <c r="K88" s="20" t="s">
        <v>17</v>
      </c>
      <c r="L88" s="20" t="s">
        <v>128</v>
      </c>
      <c r="M88" s="20" t="s">
        <v>89</v>
      </c>
      <c r="N88" s="20" t="s">
        <v>90</v>
      </c>
      <c r="O88" s="22"/>
      <c r="P88" s="24" t="s">
        <v>586</v>
      </c>
      <c r="Q88" s="15"/>
    </row>
    <row r="89" spans="1:23" x14ac:dyDescent="0.3">
      <c r="A89" s="3"/>
      <c r="B89" s="20" t="s">
        <v>146</v>
      </c>
      <c r="C89" s="20" t="s">
        <v>147</v>
      </c>
      <c r="D89" s="21" t="s">
        <v>492</v>
      </c>
      <c r="E89" s="20" t="s">
        <v>148</v>
      </c>
      <c r="F89" s="20" t="s">
        <v>149</v>
      </c>
      <c r="G89" s="20" t="s">
        <v>150</v>
      </c>
      <c r="H89" s="20" t="s">
        <v>151</v>
      </c>
      <c r="I89" s="20" t="s">
        <v>27</v>
      </c>
      <c r="J89" s="20" t="s">
        <v>152</v>
      </c>
      <c r="K89" s="20" t="s">
        <v>17</v>
      </c>
      <c r="L89" s="20" t="s">
        <v>153</v>
      </c>
      <c r="M89" s="20" t="s">
        <v>89</v>
      </c>
      <c r="N89" s="20" t="s">
        <v>90</v>
      </c>
      <c r="O89" s="22"/>
      <c r="P89" s="24" t="s">
        <v>586</v>
      </c>
      <c r="Q89" s="26"/>
      <c r="R89" t="s">
        <v>577</v>
      </c>
    </row>
    <row r="90" spans="1:23" x14ac:dyDescent="0.3">
      <c r="A90" s="3"/>
      <c r="B90" s="20" t="s">
        <v>267</v>
      </c>
      <c r="C90" s="20" t="s">
        <v>561</v>
      </c>
      <c r="D90" s="21" t="s">
        <v>500</v>
      </c>
      <c r="E90" s="20" t="s">
        <v>189</v>
      </c>
      <c r="F90" s="20" t="s">
        <v>183</v>
      </c>
      <c r="G90" s="20" t="s">
        <v>184</v>
      </c>
      <c r="H90" s="20" t="s">
        <v>185</v>
      </c>
      <c r="I90" s="20" t="s">
        <v>27</v>
      </c>
      <c r="J90" s="20" t="s">
        <v>186</v>
      </c>
      <c r="K90" s="20" t="s">
        <v>187</v>
      </c>
      <c r="L90" s="20" t="s">
        <v>188</v>
      </c>
      <c r="M90" s="20" t="s">
        <v>89</v>
      </c>
      <c r="N90" s="20" t="s">
        <v>90</v>
      </c>
      <c r="O90" s="22"/>
      <c r="P90" s="24" t="s">
        <v>586</v>
      </c>
      <c r="Q90" s="26"/>
    </row>
    <row r="91" spans="1:23" x14ac:dyDescent="0.3">
      <c r="A91" s="3"/>
      <c r="B91" s="20" t="s">
        <v>81</v>
      </c>
      <c r="C91" s="20" t="s">
        <v>234</v>
      </c>
      <c r="D91" s="21" t="s">
        <v>513</v>
      </c>
      <c r="E91" s="20" t="s">
        <v>235</v>
      </c>
      <c r="F91" s="20" t="s">
        <v>236</v>
      </c>
      <c r="G91" s="20" t="s">
        <v>207</v>
      </c>
      <c r="H91" s="20" t="s">
        <v>237</v>
      </c>
      <c r="I91" s="20" t="s">
        <v>27</v>
      </c>
      <c r="J91" s="20" t="s">
        <v>238</v>
      </c>
      <c r="K91" s="20" t="s">
        <v>219</v>
      </c>
      <c r="L91" s="20" t="s">
        <v>239</v>
      </c>
      <c r="M91" s="20" t="s">
        <v>221</v>
      </c>
      <c r="N91" s="20" t="s">
        <v>222</v>
      </c>
      <c r="O91" s="22"/>
      <c r="P91" s="24" t="s">
        <v>586</v>
      </c>
      <c r="Q91" s="26"/>
    </row>
    <row r="92" spans="1:23" x14ac:dyDescent="0.3">
      <c r="A92" s="3"/>
      <c r="B92" s="20" t="s">
        <v>65</v>
      </c>
      <c r="C92" s="20" t="s">
        <v>243</v>
      </c>
      <c r="D92" s="21" t="s">
        <v>515</v>
      </c>
      <c r="E92" s="20" t="s">
        <v>244</v>
      </c>
      <c r="F92" s="20" t="s">
        <v>236</v>
      </c>
      <c r="G92" s="20" t="s">
        <v>207</v>
      </c>
      <c r="H92" s="20" t="s">
        <v>237</v>
      </c>
      <c r="I92" s="20" t="s">
        <v>27</v>
      </c>
      <c r="J92" s="20" t="s">
        <v>238</v>
      </c>
      <c r="K92" s="20" t="s">
        <v>219</v>
      </c>
      <c r="L92" s="20" t="s">
        <v>239</v>
      </c>
      <c r="M92" s="20" t="s">
        <v>221</v>
      </c>
      <c r="N92" s="20" t="s">
        <v>222</v>
      </c>
      <c r="O92" s="22"/>
      <c r="P92" s="24" t="s">
        <v>586</v>
      </c>
      <c r="Q92" s="26"/>
    </row>
    <row r="93" spans="1:23" x14ac:dyDescent="0.3">
      <c r="A93" s="3"/>
      <c r="B93" s="20" t="s">
        <v>264</v>
      </c>
      <c r="C93" s="20" t="s">
        <v>265</v>
      </c>
      <c r="D93" s="21" t="s">
        <v>520</v>
      </c>
      <c r="E93" s="20" t="s">
        <v>266</v>
      </c>
      <c r="F93" s="20" t="s">
        <v>260</v>
      </c>
      <c r="G93" s="20" t="s">
        <v>261</v>
      </c>
      <c r="H93" s="20" t="s">
        <v>262</v>
      </c>
      <c r="I93" s="20" t="s">
        <v>27</v>
      </c>
      <c r="J93" s="20" t="s">
        <v>263</v>
      </c>
      <c r="K93" s="20" t="s">
        <v>219</v>
      </c>
      <c r="L93" s="20" t="s">
        <v>220</v>
      </c>
      <c r="M93" s="20" t="s">
        <v>221</v>
      </c>
      <c r="N93" s="20" t="s">
        <v>222</v>
      </c>
      <c r="O93" s="22"/>
      <c r="P93" s="24" t="s">
        <v>586</v>
      </c>
      <c r="Q93" s="26"/>
    </row>
    <row r="94" spans="1:23" x14ac:dyDescent="0.3">
      <c r="A94" s="3"/>
      <c r="B94" s="20" t="s">
        <v>64</v>
      </c>
      <c r="C94" s="20" t="s">
        <v>284</v>
      </c>
      <c r="D94" s="21" t="s">
        <v>524</v>
      </c>
      <c r="E94" s="20" t="s">
        <v>113</v>
      </c>
      <c r="F94" s="20" t="s">
        <v>273</v>
      </c>
      <c r="G94" s="20" t="s">
        <v>274</v>
      </c>
      <c r="H94" s="20" t="s">
        <v>275</v>
      </c>
      <c r="I94" s="20" t="s">
        <v>27</v>
      </c>
      <c r="J94" s="20" t="s">
        <v>276</v>
      </c>
      <c r="K94" s="20" t="s">
        <v>277</v>
      </c>
      <c r="L94" s="20" t="s">
        <v>278</v>
      </c>
      <c r="M94" s="20" t="s">
        <v>279</v>
      </c>
      <c r="N94" s="20" t="s">
        <v>280</v>
      </c>
      <c r="O94" s="22"/>
      <c r="P94" s="24" t="s">
        <v>586</v>
      </c>
      <c r="Q94" s="26"/>
    </row>
    <row r="95" spans="1:23" x14ac:dyDescent="0.3">
      <c r="A95" s="3"/>
      <c r="B95" s="20" t="s">
        <v>51</v>
      </c>
      <c r="C95" s="20" t="s">
        <v>431</v>
      </c>
      <c r="D95" s="21" t="s">
        <v>551</v>
      </c>
      <c r="E95" s="20" t="s">
        <v>432</v>
      </c>
      <c r="F95" s="20" t="s">
        <v>567</v>
      </c>
      <c r="G95" s="20" t="s">
        <v>575</v>
      </c>
      <c r="H95" s="20" t="s">
        <v>429</v>
      </c>
      <c r="I95" s="20" t="s">
        <v>430</v>
      </c>
      <c r="J95" s="20" t="s">
        <v>421</v>
      </c>
      <c r="K95" s="20" t="s">
        <v>422</v>
      </c>
      <c r="L95" s="20" t="s">
        <v>423</v>
      </c>
      <c r="M95" s="20" t="s">
        <v>424</v>
      </c>
      <c r="N95" s="20" t="s">
        <v>425</v>
      </c>
      <c r="O95" s="22"/>
      <c r="P95" s="24" t="s">
        <v>586</v>
      </c>
      <c r="Q95" s="15" t="s">
        <v>589</v>
      </c>
    </row>
  </sheetData>
  <sortState xmlns:xlrd2="http://schemas.microsoft.com/office/spreadsheetml/2017/richdata2" ref="A2:W96">
    <sortCondition descending="1" ref="U1:U96"/>
  </sortState>
  <phoneticPr fontId="2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Prijave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Bojana Urbanc</dc:creator>
  <cp:lastModifiedBy>Miran Zevnik</cp:lastModifiedBy>
  <dcterms:created xsi:type="dcterms:W3CDTF">2025-03-08T17:59:30Z</dcterms:created>
  <dcterms:modified xsi:type="dcterms:W3CDTF">2025-03-21T13:04:00Z</dcterms:modified>
</cp:coreProperties>
</file>